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showInkAnnotation="0" autoCompressPictures="0"/>
  <mc:AlternateContent xmlns:mc="http://schemas.openxmlformats.org/markup-compatibility/2006">
    <mc:Choice Requires="x15">
      <x15ac:absPath xmlns:x15ac="http://schemas.microsoft.com/office/spreadsheetml/2010/11/ac" url="https://ourcommunitymelb.sharepoint.com/Shared Documents/09 Innovation Lab/06 CLASSIEfier/Testing/CLASSIE Report Templates/"/>
    </mc:Choice>
  </mc:AlternateContent>
  <xr:revisionPtr revIDLastSave="363" documentId="8_{5B4B1493-7F85-0148-9977-3857C7CC6CDF}" xr6:coauthVersionLast="47" xr6:coauthVersionMax="47" xr10:uidLastSave="{83F161D8-40E5-4E4E-B3A5-B4C0A44C4DFF}"/>
  <bookViews>
    <workbookView xWindow="9040" yWindow="3520" windowWidth="34080" windowHeight="24240" tabRatio="687" activeTab="3" xr2:uid="{00000000-000D-0000-FFFF-FFFF00000000}"/>
  </bookViews>
  <sheets>
    <sheet name="Information" sheetId="18" r:id="rId1"/>
    <sheet name="Funding By Subject" sheetId="13" r:id="rId2"/>
    <sheet name="Applications" sheetId="19" r:id="rId3"/>
    <sheet name="Classifications" sheetId="20" r:id="rId4"/>
    <sheet name="Pivot" sheetId="3" r:id="rId5"/>
    <sheet name="Pivot for Graph" sheetId="16" r:id="rId6"/>
    <sheet name="All Subjects" sheetId="2" r:id="rId7"/>
  </sheets>
  <definedNames>
    <definedName name="_xlnm._FilterDatabase" localSheetId="2" hidden="1">Applications!$A$1:$K$1</definedName>
    <definedName name="_xlnm._FilterDatabase" localSheetId="3" hidden="1">Classifications!$A$1:$Q$1</definedName>
  </definedNames>
  <calcPr calcId="191029"/>
  <pivotCaches>
    <pivotCache cacheId="131"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 i="20" l="1"/>
  <c r="H5" i="20"/>
  <c r="I5" i="20"/>
  <c r="J5" i="20"/>
  <c r="K5" i="20"/>
  <c r="F5" i="20"/>
  <c r="C5" i="20"/>
  <c r="D5" i="20"/>
  <c r="E5" i="20"/>
  <c r="B5" i="20"/>
  <c r="G3" i="20"/>
  <c r="H3" i="20"/>
  <c r="I3" i="20"/>
  <c r="J3" i="20"/>
  <c r="K3" i="20"/>
  <c r="F3" i="20"/>
  <c r="C3" i="20"/>
  <c r="D3" i="20"/>
  <c r="E3" i="20"/>
  <c r="B3" i="20"/>
  <c r="E667" i="2" l="1"/>
  <c r="E666" i="2"/>
  <c r="E665" i="2"/>
  <c r="F665" i="2" s="1"/>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3" i="2"/>
  <c r="E602" i="2"/>
  <c r="E601" i="2"/>
  <c r="E597" i="2"/>
  <c r="E596" i="2"/>
  <c r="E594" i="2"/>
  <c r="E593" i="2"/>
  <c r="E591" i="2"/>
  <c r="E589" i="2"/>
  <c r="E588" i="2"/>
  <c r="E587" i="2"/>
  <c r="E586" i="2"/>
  <c r="E585" i="2"/>
  <c r="E581" i="2"/>
  <c r="E580" i="2"/>
  <c r="E578" i="2"/>
  <c r="E577" i="2"/>
  <c r="E575" i="2"/>
  <c r="E573" i="2"/>
  <c r="E572" i="2"/>
  <c r="E571" i="2"/>
  <c r="E570" i="2"/>
  <c r="E569" i="2"/>
  <c r="E565" i="2"/>
  <c r="E564" i="2"/>
  <c r="E562" i="2"/>
  <c r="E561" i="2"/>
  <c r="E559" i="2"/>
  <c r="E557" i="2"/>
  <c r="E556" i="2"/>
  <c r="E555" i="2"/>
  <c r="E554" i="2"/>
  <c r="E553" i="2"/>
  <c r="E549" i="2"/>
  <c r="E548" i="2"/>
  <c r="E546" i="2"/>
  <c r="E545" i="2"/>
  <c r="E543" i="2"/>
  <c r="E541" i="2"/>
  <c r="E540" i="2"/>
  <c r="E539" i="2"/>
  <c r="E538" i="2"/>
  <c r="E537" i="2"/>
  <c r="E533" i="2"/>
  <c r="E532" i="2"/>
  <c r="E530" i="2"/>
  <c r="E529" i="2"/>
  <c r="E527" i="2"/>
  <c r="E525" i="2"/>
  <c r="E524" i="2"/>
  <c r="E523" i="2"/>
  <c r="E522" i="2"/>
  <c r="E521" i="2"/>
  <c r="E517" i="2"/>
  <c r="E516" i="2"/>
  <c r="E514" i="2"/>
  <c r="E513" i="2"/>
  <c r="E511" i="2"/>
  <c r="E509" i="2"/>
  <c r="E508" i="2"/>
  <c r="E507" i="2"/>
  <c r="E506" i="2"/>
  <c r="E505" i="2"/>
  <c r="E501" i="2"/>
  <c r="E500" i="2"/>
  <c r="E498" i="2"/>
  <c r="E497" i="2"/>
  <c r="E495" i="2"/>
  <c r="E493" i="2"/>
  <c r="E492" i="2"/>
  <c r="E491" i="2"/>
  <c r="E490" i="2"/>
  <c r="E489" i="2"/>
  <c r="E485" i="2"/>
  <c r="E484" i="2"/>
  <c r="E482" i="2"/>
  <c r="E481" i="2"/>
  <c r="E479" i="2"/>
  <c r="E478" i="2"/>
  <c r="E477" i="2"/>
  <c r="E476" i="2"/>
  <c r="E475" i="2"/>
  <c r="E474" i="2"/>
  <c r="E473" i="2"/>
  <c r="E469" i="2"/>
  <c r="E468" i="2"/>
  <c r="E466" i="2"/>
  <c r="E465" i="2"/>
  <c r="E463" i="2"/>
  <c r="E461" i="2"/>
  <c r="E460" i="2"/>
  <c r="E459" i="2"/>
  <c r="E458" i="2"/>
  <c r="E457" i="2"/>
  <c r="E453" i="2"/>
  <c r="E452" i="2"/>
  <c r="E450" i="2"/>
  <c r="E449" i="2"/>
  <c r="E447" i="2"/>
  <c r="E445" i="2"/>
  <c r="E444" i="2"/>
  <c r="E443" i="2"/>
  <c r="E442" i="2"/>
  <c r="E441" i="2"/>
  <c r="E437" i="2"/>
  <c r="E436" i="2"/>
  <c r="E434" i="2"/>
  <c r="E433" i="2"/>
  <c r="E431" i="2"/>
  <c r="E429" i="2"/>
  <c r="E428" i="2"/>
  <c r="E427" i="2"/>
  <c r="E426" i="2"/>
  <c r="E425" i="2"/>
  <c r="E421" i="2"/>
  <c r="E420" i="2"/>
  <c r="E418" i="2"/>
  <c r="E417" i="2"/>
  <c r="E415" i="2"/>
  <c r="E413" i="2"/>
  <c r="E412" i="2"/>
  <c r="E411" i="2"/>
  <c r="E410" i="2"/>
  <c r="E409" i="2"/>
  <c r="E405" i="2"/>
  <c r="E404" i="2"/>
  <c r="E402" i="2"/>
  <c r="E401" i="2"/>
  <c r="E399" i="2"/>
  <c r="E397" i="2"/>
  <c r="E396" i="2"/>
  <c r="E395" i="2"/>
  <c r="E394" i="2"/>
  <c r="E393" i="2"/>
  <c r="E389" i="2"/>
  <c r="E388" i="2"/>
  <c r="E386" i="2"/>
  <c r="E385" i="2"/>
  <c r="E383" i="2"/>
  <c r="E381" i="2"/>
  <c r="E380" i="2"/>
  <c r="E379" i="2"/>
  <c r="E378" i="2"/>
  <c r="E377" i="2"/>
  <c r="E373" i="2"/>
  <c r="E372" i="2"/>
  <c r="E370" i="2"/>
  <c r="E369" i="2"/>
  <c r="E367" i="2"/>
  <c r="E365" i="2"/>
  <c r="E364" i="2"/>
  <c r="E363" i="2"/>
  <c r="E362" i="2"/>
  <c r="E361" i="2"/>
  <c r="E358" i="2"/>
  <c r="E357" i="2"/>
  <c r="E356" i="2"/>
  <c r="E354" i="2"/>
  <c r="E353" i="2"/>
  <c r="E351" i="2"/>
  <c r="E349" i="2"/>
  <c r="E348" i="2"/>
  <c r="E347" i="2"/>
  <c r="E346" i="2"/>
  <c r="E345" i="2"/>
  <c r="E341" i="2"/>
  <c r="E340" i="2"/>
  <c r="E338" i="2"/>
  <c r="E337" i="2"/>
  <c r="E335" i="2"/>
  <c r="E333" i="2"/>
  <c r="E332" i="2"/>
  <c r="E331" i="2"/>
  <c r="E330" i="2"/>
  <c r="E329" i="2"/>
  <c r="E325" i="2"/>
  <c r="E324" i="2"/>
  <c r="E322" i="2"/>
  <c r="E321" i="2"/>
  <c r="E319" i="2"/>
  <c r="E317" i="2"/>
  <c r="E316" i="2"/>
  <c r="E315" i="2"/>
  <c r="E314" i="2"/>
  <c r="E313" i="2"/>
  <c r="E309" i="2"/>
  <c r="E308" i="2"/>
  <c r="E306" i="2"/>
  <c r="E305" i="2"/>
  <c r="E303" i="2"/>
  <c r="E301" i="2"/>
  <c r="E300" i="2"/>
  <c r="E299" i="2"/>
  <c r="E298" i="2"/>
  <c r="E297" i="2"/>
  <c r="E293" i="2"/>
  <c r="E292" i="2"/>
  <c r="E290" i="2"/>
  <c r="E289" i="2"/>
  <c r="E287" i="2"/>
  <c r="E285" i="2"/>
  <c r="E284" i="2"/>
  <c r="E283" i="2"/>
  <c r="E282" i="2"/>
  <c r="E281" i="2"/>
  <c r="E277" i="2"/>
  <c r="E276" i="2"/>
  <c r="E274" i="2"/>
  <c r="E273" i="2"/>
  <c r="E271" i="2"/>
  <c r="E269" i="2"/>
  <c r="E268" i="2"/>
  <c r="E267" i="2"/>
  <c r="E262" i="2"/>
  <c r="E261" i="2"/>
  <c r="E258" i="2"/>
  <c r="E257" i="2"/>
  <c r="E256" i="2"/>
  <c r="E255" i="2"/>
  <c r="E254" i="2"/>
  <c r="E253" i="2"/>
  <c r="E252" i="2"/>
  <c r="E251" i="2"/>
  <c r="E250" i="2"/>
  <c r="E246" i="2"/>
  <c r="E245" i="2"/>
  <c r="E243" i="2"/>
  <c r="E242" i="2"/>
  <c r="E241" i="2"/>
  <c r="E240" i="2"/>
  <c r="E239" i="2"/>
  <c r="E238" i="2"/>
  <c r="E237" i="2"/>
  <c r="E236" i="2"/>
  <c r="E235" i="2"/>
  <c r="E234" i="2"/>
  <c r="E230" i="2"/>
  <c r="E229" i="2"/>
  <c r="E227" i="2"/>
  <c r="E226" i="2"/>
  <c r="E225" i="2"/>
  <c r="E224" i="2"/>
  <c r="E223" i="2"/>
  <c r="E222" i="2"/>
  <c r="E221" i="2"/>
  <c r="E220" i="2"/>
  <c r="E219" i="2"/>
  <c r="E218" i="2"/>
  <c r="E214" i="2"/>
  <c r="E213" i="2"/>
  <c r="E210" i="2"/>
  <c r="E209" i="2"/>
  <c r="E208" i="2"/>
  <c r="E206" i="2"/>
  <c r="E205" i="2"/>
  <c r="E204" i="2"/>
  <c r="E203" i="2"/>
  <c r="E202" i="2"/>
  <c r="E198" i="2"/>
  <c r="E197" i="2"/>
  <c r="E196" i="2"/>
  <c r="E194" i="2"/>
  <c r="E193" i="2"/>
  <c r="E192" i="2"/>
  <c r="E190" i="2"/>
  <c r="E189" i="2"/>
  <c r="E188" i="2"/>
  <c r="E187" i="2"/>
  <c r="E186" i="2"/>
  <c r="E182" i="2"/>
  <c r="E180" i="2"/>
  <c r="E179" i="2"/>
  <c r="E178" i="2"/>
  <c r="E177" i="2"/>
  <c r="E176" i="2"/>
  <c r="E174" i="2"/>
  <c r="E172" i="2"/>
  <c r="E171" i="2"/>
  <c r="E170" i="2"/>
  <c r="E168" i="2"/>
  <c r="E167" i="2"/>
  <c r="E166" i="2"/>
  <c r="E165" i="2"/>
  <c r="E164" i="2"/>
  <c r="E163" i="2"/>
  <c r="E162" i="2"/>
  <c r="E160" i="2"/>
  <c r="E159" i="2"/>
  <c r="E158" i="2"/>
  <c r="E156" i="2"/>
  <c r="E155" i="2"/>
  <c r="E154" i="2"/>
  <c r="E152" i="2"/>
  <c r="E151" i="2"/>
  <c r="E150" i="2"/>
  <c r="E149" i="2"/>
  <c r="E148" i="2"/>
  <c r="E147" i="2"/>
  <c r="E146" i="2"/>
  <c r="E145" i="2"/>
  <c r="E144" i="2"/>
  <c r="E143" i="2"/>
  <c r="E142" i="2"/>
  <c r="E140" i="2"/>
  <c r="E139" i="2"/>
  <c r="E138"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 r="E668" i="2" l="1"/>
  <c r="E669" i="2"/>
  <c r="E670" i="2"/>
  <c r="G670" i="2" s="1"/>
  <c r="E671" i="2"/>
  <c r="E672" i="2"/>
  <c r="E673" i="2"/>
  <c r="E674" i="2"/>
  <c r="E675" i="2"/>
  <c r="E676" i="2"/>
  <c r="E677" i="2"/>
  <c r="E678" i="2"/>
  <c r="E679" i="2"/>
  <c r="E680" i="2"/>
  <c r="E681" i="2"/>
  <c r="E682" i="2"/>
  <c r="E683" i="2"/>
  <c r="E684" i="2"/>
  <c r="E685" i="2"/>
  <c r="E686" i="2"/>
  <c r="G686" i="2" s="1"/>
  <c r="E687" i="2"/>
  <c r="E688" i="2"/>
  <c r="E689" i="2"/>
  <c r="E690" i="2"/>
  <c r="E691" i="2"/>
  <c r="H691" i="2" s="1"/>
  <c r="E692" i="2"/>
  <c r="E693" i="2"/>
  <c r="E694" i="2"/>
  <c r="E695" i="2"/>
  <c r="E696" i="2"/>
  <c r="E697" i="2"/>
  <c r="F697" i="2" s="1"/>
  <c r="E698" i="2"/>
  <c r="E699" i="2"/>
  <c r="E700" i="2"/>
  <c r="E701" i="2"/>
  <c r="E702" i="2"/>
  <c r="E703" i="2"/>
  <c r="E704" i="2"/>
  <c r="E705" i="2"/>
  <c r="E706" i="2"/>
  <c r="E707" i="2"/>
  <c r="F707" i="2" s="1"/>
  <c r="E708" i="2"/>
  <c r="E709" i="2"/>
  <c r="E710" i="2"/>
  <c r="H710" i="2" s="1"/>
  <c r="E711" i="2"/>
  <c r="F711" i="2" s="1"/>
  <c r="E712" i="2"/>
  <c r="H712" i="2" s="1"/>
  <c r="E713" i="2"/>
  <c r="E714" i="2"/>
  <c r="H714" i="2" s="1"/>
  <c r="E715" i="2"/>
  <c r="F715" i="2" s="1"/>
  <c r="E716" i="2"/>
  <c r="E717" i="2"/>
  <c r="E718" i="2"/>
  <c r="H718" i="2" s="1"/>
  <c r="E719" i="2"/>
  <c r="F719" i="2" s="1"/>
  <c r="E720" i="2"/>
  <c r="H720" i="2" s="1"/>
  <c r="E721" i="2"/>
  <c r="E722" i="2"/>
  <c r="H722" i="2" s="1"/>
  <c r="E723" i="2"/>
  <c r="F723" i="2" s="1"/>
  <c r="E724" i="2"/>
  <c r="E725" i="2"/>
  <c r="E726" i="2"/>
  <c r="H726" i="2" s="1"/>
  <c r="E727" i="2"/>
  <c r="F727" i="2" s="1"/>
  <c r="E728" i="2"/>
  <c r="H728" i="2" s="1"/>
  <c r="E729" i="2"/>
  <c r="E730" i="2"/>
  <c r="H730" i="2" s="1"/>
  <c r="E731" i="2"/>
  <c r="F731" i="2" s="1"/>
  <c r="E732" i="2"/>
  <c r="E733" i="2"/>
  <c r="E734" i="2"/>
  <c r="H734" i="2" s="1"/>
  <c r="E735" i="2"/>
  <c r="F735" i="2" s="1"/>
  <c r="E736" i="2"/>
  <c r="E737" i="2"/>
  <c r="E738" i="2"/>
  <c r="H738" i="2" s="1"/>
  <c r="E739" i="2"/>
  <c r="F739" i="2" s="1"/>
  <c r="E740" i="2"/>
  <c r="E741" i="2"/>
  <c r="E742" i="2"/>
  <c r="H742" i="2" s="1"/>
  <c r="E743" i="2"/>
  <c r="F743" i="2" s="1"/>
  <c r="E744" i="2"/>
  <c r="E745" i="2"/>
  <c r="E746" i="2"/>
  <c r="H746" i="2" s="1"/>
  <c r="E747" i="2"/>
  <c r="F747" i="2" s="1"/>
  <c r="E748" i="2"/>
  <c r="E749" i="2"/>
  <c r="E750" i="2"/>
  <c r="H750" i="2" s="1"/>
  <c r="E751" i="2"/>
  <c r="F751" i="2" s="1"/>
  <c r="E752" i="2"/>
  <c r="E753" i="2"/>
  <c r="E754" i="2"/>
  <c r="H754" i="2" s="1"/>
  <c r="E755" i="2"/>
  <c r="F755" i="2" s="1"/>
  <c r="E756" i="2"/>
  <c r="E757" i="2"/>
  <c r="E758" i="2"/>
  <c r="H758" i="2" s="1"/>
  <c r="E759" i="2"/>
  <c r="F759" i="2" s="1"/>
  <c r="E760" i="2"/>
  <c r="H760" i="2" s="1"/>
  <c r="E761" i="2"/>
  <c r="G761" i="2" s="1"/>
  <c r="E762" i="2"/>
  <c r="H762" i="2" s="1"/>
  <c r="E763" i="2"/>
  <c r="F763" i="2" s="1"/>
  <c r="E764" i="2"/>
  <c r="F764" i="2" s="1"/>
  <c r="E765" i="2"/>
  <c r="G765" i="2" s="1"/>
  <c r="E766" i="2"/>
  <c r="H766" i="2" s="1"/>
  <c r="E767" i="2"/>
  <c r="F767" i="2" s="1"/>
  <c r="E768" i="2"/>
  <c r="F768" i="2" s="1"/>
  <c r="E769" i="2"/>
  <c r="G769" i="2" s="1"/>
  <c r="E770" i="2"/>
  <c r="H770" i="2" s="1"/>
  <c r="E771" i="2"/>
  <c r="H771" i="2" s="1"/>
  <c r="E772" i="2"/>
  <c r="F772" i="2" s="1"/>
  <c r="E773" i="2"/>
  <c r="G773" i="2" s="1"/>
  <c r="E774" i="2"/>
  <c r="H774" i="2" s="1"/>
  <c r="E775" i="2"/>
  <c r="G775" i="2" s="1"/>
  <c r="E776" i="2"/>
  <c r="F776" i="2" s="1"/>
  <c r="E777" i="2"/>
  <c r="G777" i="2" s="1"/>
  <c r="E778" i="2"/>
  <c r="H778" i="2" s="1"/>
  <c r="E779" i="2"/>
  <c r="F779" i="2" s="1"/>
  <c r="E780" i="2"/>
  <c r="F780" i="2" s="1"/>
  <c r="E781" i="2"/>
  <c r="G781" i="2" s="1"/>
  <c r="E782" i="2"/>
  <c r="H782" i="2" s="1"/>
  <c r="E783" i="2"/>
  <c r="F783" i="2" s="1"/>
  <c r="E784" i="2"/>
  <c r="F784" i="2" s="1"/>
  <c r="E785" i="2"/>
  <c r="G785" i="2" s="1"/>
  <c r="E786" i="2"/>
  <c r="H786" i="2" s="1"/>
  <c r="E787" i="2"/>
  <c r="H787" i="2" s="1"/>
  <c r="E788" i="2"/>
  <c r="F788" i="2" s="1"/>
  <c r="E789" i="2"/>
  <c r="G789" i="2" s="1"/>
  <c r="E790" i="2"/>
  <c r="H790" i="2" s="1"/>
  <c r="E791" i="2"/>
  <c r="G791" i="2" s="1"/>
  <c r="E792" i="2"/>
  <c r="F792" i="2" s="1"/>
  <c r="E793" i="2"/>
  <c r="G793" i="2" s="1"/>
  <c r="E794" i="2"/>
  <c r="H794" i="2" s="1"/>
  <c r="E795" i="2"/>
  <c r="F795" i="2" s="1"/>
  <c r="E796" i="2"/>
  <c r="F796" i="2" s="1"/>
  <c r="E797" i="2"/>
  <c r="G797" i="2" s="1"/>
  <c r="E798" i="2"/>
  <c r="H798" i="2" s="1"/>
  <c r="E799" i="2"/>
  <c r="F799" i="2" s="1"/>
  <c r="E800" i="2"/>
  <c r="F800" i="2" s="1"/>
  <c r="E801" i="2"/>
  <c r="G801" i="2" s="1"/>
  <c r="E802" i="2"/>
  <c r="H802" i="2" s="1"/>
  <c r="E803" i="2"/>
  <c r="H803" i="2" s="1"/>
  <c r="E804" i="2"/>
  <c r="F804" i="2" s="1"/>
  <c r="E805" i="2"/>
  <c r="G805" i="2" s="1"/>
  <c r="E806" i="2"/>
  <c r="H806" i="2" s="1"/>
  <c r="E807" i="2"/>
  <c r="G807" i="2" s="1"/>
  <c r="E808" i="2"/>
  <c r="F808" i="2" s="1"/>
  <c r="E809" i="2"/>
  <c r="G809" i="2" s="1"/>
  <c r="E810" i="2"/>
  <c r="H810" i="2" s="1"/>
  <c r="E811" i="2"/>
  <c r="F811" i="2" s="1"/>
  <c r="E812" i="2"/>
  <c r="F812" i="2" s="1"/>
  <c r="E813" i="2"/>
  <c r="G813" i="2" s="1"/>
  <c r="E814" i="2"/>
  <c r="H814" i="2" s="1"/>
  <c r="E815" i="2"/>
  <c r="F815" i="2" s="1"/>
  <c r="E816" i="2"/>
  <c r="F816" i="2" s="1"/>
  <c r="E817" i="2"/>
  <c r="G817" i="2" s="1"/>
  <c r="E818" i="2"/>
  <c r="H818" i="2" s="1"/>
  <c r="E819" i="2"/>
  <c r="H819" i="2" s="1"/>
  <c r="E820" i="2"/>
  <c r="F820" i="2" s="1"/>
  <c r="E821" i="2"/>
  <c r="G821" i="2" s="1"/>
  <c r="E822" i="2"/>
  <c r="H822" i="2" s="1"/>
  <c r="E823" i="2"/>
  <c r="G823" i="2" s="1"/>
  <c r="E824" i="2"/>
  <c r="F824" i="2" s="1"/>
  <c r="E825" i="2"/>
  <c r="G825" i="2" s="1"/>
  <c r="E826" i="2"/>
  <c r="H826" i="2" s="1"/>
  <c r="E827" i="2"/>
  <c r="F827" i="2" s="1"/>
  <c r="E828" i="2"/>
  <c r="F828" i="2" s="1"/>
  <c r="E829" i="2"/>
  <c r="G829" i="2" s="1"/>
  <c r="E830" i="2"/>
  <c r="H830" i="2" s="1"/>
  <c r="E831" i="2"/>
  <c r="F831" i="2" s="1"/>
  <c r="E832" i="2"/>
  <c r="F832" i="2" s="1"/>
  <c r="E833" i="2"/>
  <c r="G833" i="2" s="1"/>
  <c r="E834" i="2"/>
  <c r="H834" i="2" s="1"/>
  <c r="E835" i="2"/>
  <c r="H835" i="2" s="1"/>
  <c r="E836" i="2"/>
  <c r="F836" i="2" s="1"/>
  <c r="E837" i="2"/>
  <c r="G837" i="2" s="1"/>
  <c r="E838" i="2"/>
  <c r="H838" i="2" s="1"/>
  <c r="E839" i="2"/>
  <c r="G839" i="2" s="1"/>
  <c r="E840" i="2"/>
  <c r="F840" i="2" s="1"/>
  <c r="E841" i="2"/>
  <c r="G841" i="2" s="1"/>
  <c r="E842" i="2"/>
  <c r="H842" i="2" s="1"/>
  <c r="E843" i="2"/>
  <c r="F843" i="2" s="1"/>
  <c r="E844" i="2"/>
  <c r="F844" i="2" s="1"/>
  <c r="E845" i="2"/>
  <c r="G845" i="2" s="1"/>
  <c r="E846" i="2"/>
  <c r="H846" i="2" s="1"/>
  <c r="E847" i="2"/>
  <c r="F847" i="2" s="1"/>
  <c r="E848" i="2"/>
  <c r="F848" i="2" s="1"/>
  <c r="E849" i="2"/>
  <c r="G849" i="2" s="1"/>
  <c r="E850" i="2"/>
  <c r="F850" i="2" s="1"/>
  <c r="E851" i="2"/>
  <c r="G851" i="2" s="1"/>
  <c r="E852" i="2"/>
  <c r="H852" i="2" s="1"/>
  <c r="E853" i="2"/>
  <c r="F853" i="2" s="1"/>
  <c r="E854" i="2"/>
  <c r="F854" i="2" s="1"/>
  <c r="E855" i="2"/>
  <c r="G855" i="2" s="1"/>
  <c r="E856" i="2"/>
  <c r="H856" i="2" s="1"/>
  <c r="E857" i="2"/>
  <c r="F857" i="2" s="1"/>
  <c r="E858" i="2"/>
  <c r="F858" i="2" s="1"/>
  <c r="E859" i="2"/>
  <c r="G859" i="2" s="1"/>
  <c r="E860" i="2"/>
  <c r="H860" i="2" s="1"/>
  <c r="E861" i="2"/>
  <c r="F861" i="2" s="1"/>
  <c r="E862" i="2"/>
  <c r="F862" i="2" s="1"/>
  <c r="E863" i="2"/>
  <c r="G863" i="2" s="1"/>
  <c r="E864" i="2"/>
  <c r="H864" i="2" s="1"/>
  <c r="E865" i="2"/>
  <c r="F865" i="2" s="1"/>
  <c r="E866" i="2"/>
  <c r="F866" i="2" s="1"/>
  <c r="E867" i="2"/>
  <c r="G867" i="2" s="1"/>
  <c r="E868" i="2"/>
  <c r="H868" i="2" s="1"/>
  <c r="E869" i="2"/>
  <c r="F869" i="2" s="1"/>
  <c r="E870" i="2"/>
  <c r="F870" i="2" s="1"/>
  <c r="E871" i="2"/>
  <c r="G871" i="2" s="1"/>
  <c r="E872" i="2"/>
  <c r="H872" i="2" s="1"/>
  <c r="E873" i="2"/>
  <c r="F873" i="2" s="1"/>
  <c r="E874" i="2"/>
  <c r="F874" i="2" s="1"/>
  <c r="E875" i="2"/>
  <c r="G875" i="2" s="1"/>
  <c r="E876" i="2"/>
  <c r="H876" i="2" s="1"/>
  <c r="E877" i="2"/>
  <c r="F877" i="2" s="1"/>
  <c r="E878" i="2"/>
  <c r="F878" i="2" s="1"/>
  <c r="E879" i="2"/>
  <c r="G879" i="2" s="1"/>
  <c r="E880" i="2"/>
  <c r="H880" i="2" s="1"/>
  <c r="E881" i="2"/>
  <c r="F881" i="2" s="1"/>
  <c r="E882" i="2"/>
  <c r="F882" i="2" s="1"/>
  <c r="E883" i="2"/>
  <c r="G883" i="2" s="1"/>
  <c r="E884" i="2"/>
  <c r="H884" i="2" s="1"/>
  <c r="E885" i="2"/>
  <c r="F885" i="2" s="1"/>
  <c r="E886" i="2"/>
  <c r="F886" i="2" s="1"/>
  <c r="E887" i="2"/>
  <c r="G887" i="2" s="1"/>
  <c r="E888" i="2"/>
  <c r="H888" i="2" s="1"/>
  <c r="E889" i="2"/>
  <c r="F889" i="2" s="1"/>
  <c r="E890" i="2"/>
  <c r="F890" i="2" s="1"/>
  <c r="E891" i="2"/>
  <c r="G891" i="2" s="1"/>
  <c r="E892" i="2"/>
  <c r="H892" i="2" s="1"/>
  <c r="E893" i="2"/>
  <c r="F893" i="2" s="1"/>
  <c r="E894" i="2"/>
  <c r="F894" i="2" s="1"/>
  <c r="E895" i="2"/>
  <c r="G895" i="2" s="1"/>
  <c r="E896" i="2"/>
  <c r="H896" i="2" s="1"/>
  <c r="E897" i="2"/>
  <c r="F897" i="2" s="1"/>
  <c r="E898" i="2"/>
  <c r="F898" i="2" s="1"/>
  <c r="E899" i="2"/>
  <c r="G899" i="2" s="1"/>
  <c r="E900" i="2"/>
  <c r="H900" i="2" s="1"/>
  <c r="E901" i="2"/>
  <c r="F901" i="2" s="1"/>
  <c r="E902" i="2"/>
  <c r="F902" i="2" s="1"/>
  <c r="E903" i="2"/>
  <c r="G903" i="2" s="1"/>
  <c r="E904" i="2"/>
  <c r="H904" i="2" s="1"/>
  <c r="E905" i="2"/>
  <c r="F905" i="2" s="1"/>
  <c r="E906" i="2"/>
  <c r="F906" i="2" s="1"/>
  <c r="E907" i="2"/>
  <c r="G907" i="2" s="1"/>
  <c r="E908" i="2"/>
  <c r="H908" i="2" s="1"/>
  <c r="E909" i="2"/>
  <c r="F909" i="2" s="1"/>
  <c r="E910" i="2"/>
  <c r="F910" i="2" s="1"/>
  <c r="E911" i="2"/>
  <c r="G911" i="2" s="1"/>
  <c r="E912" i="2"/>
  <c r="H912" i="2" s="1"/>
  <c r="E913" i="2"/>
  <c r="F913" i="2" s="1"/>
  <c r="E914" i="2"/>
  <c r="F914" i="2" s="1"/>
  <c r="E915" i="2"/>
  <c r="G915" i="2" s="1"/>
  <c r="E916" i="2"/>
  <c r="H916" i="2" s="1"/>
  <c r="E917" i="2"/>
  <c r="F917" i="2" s="1"/>
  <c r="E918" i="2"/>
  <c r="F918" i="2" s="1"/>
  <c r="E919" i="2"/>
  <c r="G919" i="2" s="1"/>
  <c r="E920" i="2"/>
  <c r="H920" i="2" s="1"/>
  <c r="E921" i="2"/>
  <c r="F921" i="2" s="1"/>
  <c r="E922" i="2"/>
  <c r="F922" i="2" s="1"/>
  <c r="E923" i="2"/>
  <c r="G923" i="2" s="1"/>
  <c r="E924" i="2"/>
  <c r="H924" i="2" s="1"/>
  <c r="E925" i="2"/>
  <c r="F925" i="2" s="1"/>
  <c r="E926" i="2"/>
  <c r="F926" i="2" s="1"/>
  <c r="E927" i="2"/>
  <c r="G927" i="2" s="1"/>
  <c r="E928" i="2"/>
  <c r="H928" i="2" s="1"/>
  <c r="E929" i="2"/>
  <c r="F929" i="2" s="1"/>
  <c r="E930" i="2"/>
  <c r="F930" i="2" s="1"/>
  <c r="E931" i="2"/>
  <c r="G931" i="2" s="1"/>
  <c r="E932" i="2"/>
  <c r="H932" i="2" s="1"/>
  <c r="E933" i="2"/>
  <c r="F933" i="2" s="1"/>
  <c r="E934" i="2"/>
  <c r="F934" i="2" s="1"/>
  <c r="E935" i="2"/>
  <c r="G935" i="2" s="1"/>
  <c r="E936" i="2"/>
  <c r="H936" i="2" s="1"/>
  <c r="E937" i="2"/>
  <c r="F937" i="2" s="1"/>
  <c r="E938" i="2"/>
  <c r="F938" i="2" s="1"/>
  <c r="E939" i="2"/>
  <c r="G939" i="2" s="1"/>
  <c r="E940" i="2"/>
  <c r="H940" i="2" s="1"/>
  <c r="H2" i="2"/>
  <c r="G2" i="2"/>
  <c r="F2" i="2"/>
  <c r="H5" i="2"/>
  <c r="F5" i="2"/>
  <c r="G5" i="2"/>
  <c r="G8" i="2"/>
  <c r="H8" i="2"/>
  <c r="F8" i="2"/>
  <c r="F11" i="2"/>
  <c r="G11" i="2"/>
  <c r="H11" i="2"/>
  <c r="F14" i="2"/>
  <c r="G14" i="2"/>
  <c r="H14" i="2"/>
  <c r="H17" i="2"/>
  <c r="F17" i="2"/>
  <c r="G17" i="2"/>
  <c r="G20" i="2"/>
  <c r="F20" i="2"/>
  <c r="H20" i="2"/>
  <c r="F23" i="2"/>
  <c r="G23" i="2"/>
  <c r="H23" i="2"/>
  <c r="H26" i="2"/>
  <c r="F26" i="2"/>
  <c r="G26" i="2"/>
  <c r="H29" i="2"/>
  <c r="F29" i="2"/>
  <c r="G29" i="2"/>
  <c r="G32" i="2"/>
  <c r="F32" i="2"/>
  <c r="H32" i="2"/>
  <c r="F35" i="2"/>
  <c r="H35" i="2"/>
  <c r="G35" i="2"/>
  <c r="F38" i="2"/>
  <c r="G38" i="2"/>
  <c r="H38" i="2"/>
  <c r="H42" i="2"/>
  <c r="F42" i="2"/>
  <c r="G42" i="2"/>
  <c r="G44" i="2"/>
  <c r="H44" i="2"/>
  <c r="F44" i="2"/>
  <c r="F47" i="2"/>
  <c r="G47" i="2"/>
  <c r="H47" i="2"/>
  <c r="F50" i="2"/>
  <c r="G50" i="2"/>
  <c r="H50" i="2"/>
  <c r="H53" i="2"/>
  <c r="G53" i="2"/>
  <c r="F53" i="2"/>
  <c r="G56" i="2"/>
  <c r="F56" i="2"/>
  <c r="H56" i="2"/>
  <c r="F59" i="2"/>
  <c r="G59" i="2"/>
  <c r="H59" i="2"/>
  <c r="G62" i="2"/>
  <c r="H62" i="2"/>
  <c r="F62" i="2"/>
  <c r="F66" i="2"/>
  <c r="G66" i="2"/>
  <c r="H66" i="2"/>
  <c r="H69" i="2"/>
  <c r="G69" i="2"/>
  <c r="F69" i="2"/>
  <c r="F71" i="2"/>
  <c r="G71" i="2"/>
  <c r="H71" i="2"/>
  <c r="H74" i="2"/>
  <c r="F74" i="2"/>
  <c r="G74" i="2"/>
  <c r="H77" i="2"/>
  <c r="F77" i="2"/>
  <c r="G77" i="2"/>
  <c r="G80" i="2"/>
  <c r="F80" i="2"/>
  <c r="H80" i="2"/>
  <c r="F83" i="2"/>
  <c r="H83" i="2"/>
  <c r="G83" i="2"/>
  <c r="F86" i="2"/>
  <c r="G86" i="2"/>
  <c r="H86" i="2"/>
  <c r="H89" i="2"/>
  <c r="F89" i="2"/>
  <c r="G89" i="2"/>
  <c r="G92" i="2"/>
  <c r="H92" i="2"/>
  <c r="F92" i="2"/>
  <c r="F95" i="2"/>
  <c r="G95" i="2"/>
  <c r="H95" i="2"/>
  <c r="F98" i="2"/>
  <c r="G98" i="2"/>
  <c r="H98" i="2"/>
  <c r="F102" i="2"/>
  <c r="G102" i="2"/>
  <c r="H102" i="2"/>
  <c r="H105" i="2"/>
  <c r="F105" i="2"/>
  <c r="G105" i="2"/>
  <c r="H109" i="2"/>
  <c r="F109" i="2"/>
  <c r="G109" i="2"/>
  <c r="G112" i="2"/>
  <c r="F112" i="2"/>
  <c r="H112" i="2"/>
  <c r="F115" i="2"/>
  <c r="H115" i="2"/>
  <c r="G115" i="2"/>
  <c r="G118" i="2"/>
  <c r="H118" i="2"/>
  <c r="F118" i="2"/>
  <c r="F121" i="2"/>
  <c r="G121" i="2"/>
  <c r="H121" i="2"/>
  <c r="F124" i="2"/>
  <c r="H124" i="2"/>
  <c r="G124" i="2"/>
  <c r="H127" i="2"/>
  <c r="G127" i="2"/>
  <c r="F127" i="2"/>
  <c r="G130" i="2"/>
  <c r="H130" i="2"/>
  <c r="F130" i="2"/>
  <c r="F133" i="2"/>
  <c r="G133" i="2"/>
  <c r="H133" i="2"/>
  <c r="H135" i="2"/>
  <c r="G135" i="2"/>
  <c r="F135" i="2"/>
  <c r="H139" i="2"/>
  <c r="F139" i="2"/>
  <c r="G139" i="2"/>
  <c r="H143" i="2"/>
  <c r="G143" i="2"/>
  <c r="F143" i="2"/>
  <c r="G146" i="2"/>
  <c r="H146" i="2"/>
  <c r="F146" i="2"/>
  <c r="H147" i="2"/>
  <c r="F147" i="2"/>
  <c r="G147" i="2"/>
  <c r="F152" i="2"/>
  <c r="G152" i="2"/>
  <c r="H152" i="2"/>
  <c r="G154" i="2"/>
  <c r="F154" i="2"/>
  <c r="H154" i="2"/>
  <c r="G158" i="2"/>
  <c r="F158" i="2"/>
  <c r="H158" i="2"/>
  <c r="G162" i="2"/>
  <c r="H162" i="2"/>
  <c r="F162" i="2"/>
  <c r="F165" i="2"/>
  <c r="G165" i="2"/>
  <c r="H165" i="2"/>
  <c r="H167" i="2"/>
  <c r="F167" i="2"/>
  <c r="G167" i="2"/>
  <c r="F172" i="2"/>
  <c r="G172" i="2"/>
  <c r="H172" i="2"/>
  <c r="G176" i="2"/>
  <c r="H176" i="2"/>
  <c r="F176" i="2"/>
  <c r="F179" i="2"/>
  <c r="G179" i="2"/>
  <c r="H179" i="2"/>
  <c r="F186" i="2"/>
  <c r="G186" i="2"/>
  <c r="H186" i="2"/>
  <c r="H189" i="2"/>
  <c r="F189" i="2"/>
  <c r="G189" i="2"/>
  <c r="G192" i="2"/>
  <c r="H192" i="2"/>
  <c r="F192" i="2"/>
  <c r="F198" i="2"/>
  <c r="G198" i="2"/>
  <c r="H198" i="2"/>
  <c r="G204" i="2"/>
  <c r="H204" i="2"/>
  <c r="F204" i="2"/>
  <c r="F210" i="2"/>
  <c r="G210" i="2"/>
  <c r="H210" i="2"/>
  <c r="F218" i="2"/>
  <c r="H218" i="2"/>
  <c r="G218" i="2"/>
  <c r="H221" i="2"/>
  <c r="G221" i="2"/>
  <c r="F221" i="2"/>
  <c r="G224" i="2"/>
  <c r="H224" i="2"/>
  <c r="F224" i="2"/>
  <c r="F227" i="2"/>
  <c r="G227" i="2"/>
  <c r="H227" i="2"/>
  <c r="G236" i="2"/>
  <c r="H236" i="2"/>
  <c r="F236" i="2"/>
  <c r="F239" i="2"/>
  <c r="G239" i="2"/>
  <c r="H239" i="2"/>
  <c r="F242" i="2"/>
  <c r="H242" i="2"/>
  <c r="G242" i="2"/>
  <c r="H246" i="2"/>
  <c r="F246" i="2"/>
  <c r="G246" i="2"/>
  <c r="G250" i="2"/>
  <c r="H250" i="2"/>
  <c r="F250" i="2"/>
  <c r="F254" i="2"/>
  <c r="G254" i="2"/>
  <c r="H254" i="2"/>
  <c r="F258" i="2"/>
  <c r="G258" i="2"/>
  <c r="H258" i="2"/>
  <c r="F267" i="2"/>
  <c r="G267" i="2"/>
  <c r="H267" i="2"/>
  <c r="F271" i="2"/>
  <c r="H271" i="2"/>
  <c r="G271" i="2"/>
  <c r="G276" i="2"/>
  <c r="F276" i="2"/>
  <c r="H276" i="2"/>
  <c r="H281" i="2"/>
  <c r="F281" i="2"/>
  <c r="G281" i="2"/>
  <c r="G284" i="2"/>
  <c r="F284" i="2"/>
  <c r="H284" i="2"/>
  <c r="H289" i="2"/>
  <c r="G289" i="2"/>
  <c r="F289" i="2"/>
  <c r="G292" i="2"/>
  <c r="F292" i="2"/>
  <c r="H292" i="2"/>
  <c r="H297" i="2"/>
  <c r="F297" i="2"/>
  <c r="G297" i="2"/>
  <c r="G300" i="2"/>
  <c r="F300" i="2"/>
  <c r="H300" i="2"/>
  <c r="F306" i="2"/>
  <c r="G306" i="2"/>
  <c r="H306" i="2"/>
  <c r="H313" i="2"/>
  <c r="F313" i="2"/>
  <c r="G313" i="2"/>
  <c r="G316" i="2"/>
  <c r="F316" i="2"/>
  <c r="H316" i="2"/>
  <c r="F322" i="2"/>
  <c r="G322" i="2"/>
  <c r="H322" i="2"/>
  <c r="H329" i="2"/>
  <c r="F329" i="2"/>
  <c r="G329" i="2"/>
  <c r="G332" i="2"/>
  <c r="F332" i="2"/>
  <c r="H332" i="2"/>
  <c r="H337" i="2"/>
  <c r="G337" i="2"/>
  <c r="F337" i="2"/>
  <c r="H341" i="2"/>
  <c r="F341" i="2"/>
  <c r="G341" i="2"/>
  <c r="H345" i="2"/>
  <c r="F345" i="2"/>
  <c r="G345" i="2"/>
  <c r="F348" i="2"/>
  <c r="G348" i="2"/>
  <c r="H348" i="2"/>
  <c r="G354" i="2"/>
  <c r="H354" i="2"/>
  <c r="F354" i="2"/>
  <c r="F357" i="2"/>
  <c r="G357" i="2"/>
  <c r="H357" i="2"/>
  <c r="F361" i="2"/>
  <c r="G361" i="2"/>
  <c r="H361" i="2"/>
  <c r="F364" i="2"/>
  <c r="G364" i="2"/>
  <c r="H364" i="2"/>
  <c r="F372" i="2"/>
  <c r="G372" i="2"/>
  <c r="H372" i="2"/>
  <c r="F377" i="2"/>
  <c r="G377" i="2"/>
  <c r="H377" i="2"/>
  <c r="F380" i="2"/>
  <c r="G380" i="2"/>
  <c r="H380" i="2"/>
  <c r="G386" i="2"/>
  <c r="H386" i="2"/>
  <c r="F386" i="2"/>
  <c r="G394" i="2"/>
  <c r="H394" i="2"/>
  <c r="F394" i="2"/>
  <c r="F397" i="2"/>
  <c r="G397" i="2"/>
  <c r="H397" i="2"/>
  <c r="F404" i="2"/>
  <c r="G404" i="2"/>
  <c r="H404" i="2"/>
  <c r="F409" i="2"/>
  <c r="G409" i="2"/>
  <c r="H409" i="2"/>
  <c r="G412" i="2"/>
  <c r="H412" i="2"/>
  <c r="F412" i="2"/>
  <c r="F417" i="2"/>
  <c r="H417" i="2"/>
  <c r="G417" i="2"/>
  <c r="F421" i="2"/>
  <c r="G421" i="2"/>
  <c r="H421" i="2"/>
  <c r="H427" i="2"/>
  <c r="F427" i="2"/>
  <c r="G427" i="2"/>
  <c r="H431" i="2"/>
  <c r="F431" i="2"/>
  <c r="G431" i="2"/>
  <c r="G434" i="2"/>
  <c r="F434" i="2"/>
  <c r="H434" i="2"/>
  <c r="F441" i="2"/>
  <c r="G441" i="2"/>
  <c r="H441" i="2"/>
  <c r="F445" i="2"/>
  <c r="G445" i="2"/>
  <c r="H445" i="2"/>
  <c r="G449" i="2"/>
  <c r="H449" i="2"/>
  <c r="F449" i="2"/>
  <c r="G453" i="2"/>
  <c r="H453" i="2"/>
  <c r="F453" i="2"/>
  <c r="F459" i="2"/>
  <c r="G459" i="2"/>
  <c r="H459" i="2"/>
  <c r="F463" i="2"/>
  <c r="G463" i="2"/>
  <c r="H463" i="2"/>
  <c r="H466" i="2"/>
  <c r="F466" i="2"/>
  <c r="G466" i="2"/>
  <c r="F475" i="2"/>
  <c r="G475" i="2"/>
  <c r="H475" i="2"/>
  <c r="H478" i="2"/>
  <c r="F478" i="2"/>
  <c r="G478" i="2"/>
  <c r="H482" i="2"/>
  <c r="F482" i="2"/>
  <c r="G482" i="2"/>
  <c r="H490" i="2"/>
  <c r="F490" i="2"/>
  <c r="G490" i="2"/>
  <c r="G493" i="2"/>
  <c r="H493" i="2"/>
  <c r="F493" i="2"/>
  <c r="G497" i="2"/>
  <c r="H497" i="2"/>
  <c r="F497" i="2"/>
  <c r="H506" i="2"/>
  <c r="F506" i="2"/>
  <c r="G506" i="2"/>
  <c r="G509" i="2"/>
  <c r="H509" i="2"/>
  <c r="F509" i="2"/>
  <c r="G513" i="2"/>
  <c r="H513" i="2"/>
  <c r="F513" i="2"/>
  <c r="G517" i="2"/>
  <c r="H517" i="2"/>
  <c r="F517" i="2"/>
  <c r="F523" i="2"/>
  <c r="G523" i="2"/>
  <c r="H523" i="2"/>
  <c r="F527" i="2"/>
  <c r="G527" i="2"/>
  <c r="H527" i="2"/>
  <c r="F532" i="2"/>
  <c r="G532" i="2"/>
  <c r="H532" i="2"/>
  <c r="F539" i="2"/>
  <c r="G539" i="2"/>
  <c r="H539" i="2"/>
  <c r="F543" i="2"/>
  <c r="G543" i="2"/>
  <c r="H543" i="2"/>
  <c r="G549" i="2"/>
  <c r="H549" i="2"/>
  <c r="F549" i="2"/>
  <c r="G553" i="2"/>
  <c r="H553" i="2"/>
  <c r="F553" i="2"/>
  <c r="F556" i="2"/>
  <c r="G556" i="2"/>
  <c r="H556" i="2"/>
  <c r="H562" i="2"/>
  <c r="F562" i="2"/>
  <c r="G562" i="2"/>
  <c r="G569" i="2"/>
  <c r="H569" i="2"/>
  <c r="F569" i="2"/>
  <c r="F572" i="2"/>
  <c r="G572" i="2"/>
  <c r="H572" i="2"/>
  <c r="H578" i="2"/>
  <c r="F578" i="2"/>
  <c r="G578" i="2"/>
  <c r="G585" i="2"/>
  <c r="H585" i="2"/>
  <c r="F585" i="2"/>
  <c r="F588" i="2"/>
  <c r="G588" i="2"/>
  <c r="H588" i="2"/>
  <c r="H594" i="2"/>
  <c r="G594" i="2"/>
  <c r="F594" i="2"/>
  <c r="G601" i="2"/>
  <c r="H601" i="2"/>
  <c r="F601" i="2"/>
  <c r="G605" i="2"/>
  <c r="F605" i="2"/>
  <c r="H605" i="2"/>
  <c r="F608" i="2"/>
  <c r="H608" i="2"/>
  <c r="G608" i="2"/>
  <c r="F611" i="2"/>
  <c r="G611" i="2"/>
  <c r="H611" i="2"/>
  <c r="H614" i="2"/>
  <c r="F614" i="2"/>
  <c r="G614" i="2"/>
  <c r="G617" i="2"/>
  <c r="H617" i="2"/>
  <c r="F617" i="2"/>
  <c r="F620" i="2"/>
  <c r="G620" i="2"/>
  <c r="H620" i="2"/>
  <c r="F623" i="2"/>
  <c r="G623" i="2"/>
  <c r="H623" i="2"/>
  <c r="H626" i="2"/>
  <c r="G626" i="2"/>
  <c r="F626" i="2"/>
  <c r="G629" i="2"/>
  <c r="F629" i="2"/>
  <c r="H629" i="2"/>
  <c r="G633" i="2"/>
  <c r="H633" i="2"/>
  <c r="F633" i="2"/>
  <c r="F636" i="2"/>
  <c r="G636" i="2"/>
  <c r="H636" i="2"/>
  <c r="F639" i="2"/>
  <c r="G639" i="2"/>
  <c r="H639" i="2"/>
  <c r="H642" i="2"/>
  <c r="G642" i="2"/>
  <c r="F642" i="2"/>
  <c r="G645" i="2"/>
  <c r="F645" i="2"/>
  <c r="H645" i="2"/>
  <c r="F648" i="2"/>
  <c r="G648" i="2"/>
  <c r="H648" i="2"/>
  <c r="G651" i="2"/>
  <c r="H651" i="2"/>
  <c r="F651" i="2"/>
  <c r="H654" i="2"/>
  <c r="F654" i="2"/>
  <c r="G654" i="2"/>
  <c r="H658" i="2"/>
  <c r="F658" i="2"/>
  <c r="G658" i="2"/>
  <c r="F3" i="2"/>
  <c r="G3" i="2"/>
  <c r="H3" i="2"/>
  <c r="F6" i="2"/>
  <c r="G6" i="2"/>
  <c r="H6" i="2"/>
  <c r="H9" i="2"/>
  <c r="F9" i="2"/>
  <c r="G9" i="2"/>
  <c r="G12" i="2"/>
  <c r="H12" i="2"/>
  <c r="F12" i="2"/>
  <c r="G16" i="2"/>
  <c r="F16" i="2"/>
  <c r="H16" i="2"/>
  <c r="F19" i="2"/>
  <c r="H19" i="2"/>
  <c r="G19" i="2"/>
  <c r="F22" i="2"/>
  <c r="G22" i="2"/>
  <c r="H22" i="2"/>
  <c r="H25" i="2"/>
  <c r="F25" i="2"/>
  <c r="G25" i="2"/>
  <c r="F27" i="2"/>
  <c r="G27" i="2"/>
  <c r="H27" i="2"/>
  <c r="F31" i="2"/>
  <c r="G31" i="2"/>
  <c r="H31" i="2"/>
  <c r="H33" i="2"/>
  <c r="F33" i="2"/>
  <c r="G33" i="2"/>
  <c r="G36" i="2"/>
  <c r="F36" i="2"/>
  <c r="H36" i="2"/>
  <c r="G40" i="2"/>
  <c r="F40" i="2"/>
  <c r="H40" i="2"/>
  <c r="F43" i="2"/>
  <c r="G43" i="2"/>
  <c r="H43" i="2"/>
  <c r="H45" i="2"/>
  <c r="F45" i="2"/>
  <c r="G45" i="2"/>
  <c r="G48" i="2"/>
  <c r="F48" i="2"/>
  <c r="H48" i="2"/>
  <c r="F51" i="2"/>
  <c r="H51" i="2"/>
  <c r="G51" i="2"/>
  <c r="F54" i="2"/>
  <c r="G54" i="2"/>
  <c r="H54" i="2"/>
  <c r="H57" i="2"/>
  <c r="F57" i="2"/>
  <c r="G57" i="2"/>
  <c r="G60" i="2"/>
  <c r="H60" i="2"/>
  <c r="F60" i="2"/>
  <c r="F63" i="2"/>
  <c r="G63" i="2"/>
  <c r="H63" i="2"/>
  <c r="H65" i="2"/>
  <c r="F65" i="2"/>
  <c r="G65" i="2"/>
  <c r="G68" i="2"/>
  <c r="F68" i="2"/>
  <c r="H68" i="2"/>
  <c r="G72" i="2"/>
  <c r="F72" i="2"/>
  <c r="H72" i="2"/>
  <c r="F75" i="2"/>
  <c r="G75" i="2"/>
  <c r="H75" i="2"/>
  <c r="G78" i="2"/>
  <c r="H78" i="2"/>
  <c r="F78" i="2"/>
  <c r="H81" i="2"/>
  <c r="F81" i="2"/>
  <c r="G81" i="2"/>
  <c r="G84" i="2"/>
  <c r="F84" i="2"/>
  <c r="H84" i="2"/>
  <c r="F87" i="2"/>
  <c r="G87" i="2"/>
  <c r="H87" i="2"/>
  <c r="H90" i="2"/>
  <c r="F90" i="2"/>
  <c r="G90" i="2"/>
  <c r="H93" i="2"/>
  <c r="F93" i="2"/>
  <c r="G93" i="2"/>
  <c r="G96" i="2"/>
  <c r="F96" i="2"/>
  <c r="H96" i="2"/>
  <c r="F99" i="2"/>
  <c r="H99" i="2"/>
  <c r="G99" i="2"/>
  <c r="H101" i="2"/>
  <c r="G101" i="2"/>
  <c r="F101" i="2"/>
  <c r="G104" i="2"/>
  <c r="F104" i="2"/>
  <c r="H104" i="2"/>
  <c r="F107" i="2"/>
  <c r="G107" i="2"/>
  <c r="H107" i="2"/>
  <c r="G110" i="2"/>
  <c r="H110" i="2"/>
  <c r="F110" i="2"/>
  <c r="F114" i="2"/>
  <c r="G114" i="2"/>
  <c r="H114" i="2"/>
  <c r="F117" i="2"/>
  <c r="G117" i="2"/>
  <c r="H117" i="2"/>
  <c r="F120" i="2"/>
  <c r="G120" i="2"/>
  <c r="H120" i="2"/>
  <c r="H123" i="2"/>
  <c r="F123" i="2"/>
  <c r="G123" i="2"/>
  <c r="G126" i="2"/>
  <c r="H126" i="2"/>
  <c r="F126" i="2"/>
  <c r="F129" i="2"/>
  <c r="G129" i="2"/>
  <c r="H129" i="2"/>
  <c r="F132" i="2"/>
  <c r="H132" i="2"/>
  <c r="G132" i="2"/>
  <c r="G134" i="2"/>
  <c r="H134" i="2"/>
  <c r="F134" i="2"/>
  <c r="G138" i="2"/>
  <c r="H138" i="2"/>
  <c r="F138" i="2"/>
  <c r="G142" i="2"/>
  <c r="H142" i="2"/>
  <c r="F142" i="2"/>
  <c r="F145" i="2"/>
  <c r="G145" i="2"/>
  <c r="H145" i="2"/>
  <c r="F149" i="2"/>
  <c r="G149" i="2"/>
  <c r="H149" i="2"/>
  <c r="G150" i="2"/>
  <c r="F150" i="2"/>
  <c r="H150" i="2"/>
  <c r="F156" i="2"/>
  <c r="G156" i="2"/>
  <c r="H156" i="2"/>
  <c r="H159" i="2"/>
  <c r="F159" i="2"/>
  <c r="G159" i="2"/>
  <c r="H163" i="2"/>
  <c r="F163" i="2"/>
  <c r="G163" i="2"/>
  <c r="G166" i="2"/>
  <c r="F166" i="2"/>
  <c r="H166" i="2"/>
  <c r="G170" i="2"/>
  <c r="F170" i="2"/>
  <c r="H170" i="2"/>
  <c r="G174" i="2"/>
  <c r="F174" i="2"/>
  <c r="H174" i="2"/>
  <c r="H177" i="2"/>
  <c r="F177" i="2"/>
  <c r="G177" i="2"/>
  <c r="G180" i="2"/>
  <c r="H180" i="2"/>
  <c r="F180" i="2"/>
  <c r="G188" i="2"/>
  <c r="H188" i="2"/>
  <c r="F188" i="2"/>
  <c r="F194" i="2"/>
  <c r="G194" i="2"/>
  <c r="H194" i="2"/>
  <c r="H197" i="2"/>
  <c r="F197" i="2"/>
  <c r="G197" i="2"/>
  <c r="F202" i="2"/>
  <c r="G202" i="2"/>
  <c r="H202" i="2"/>
  <c r="H205" i="2"/>
  <c r="F205" i="2"/>
  <c r="G205" i="2"/>
  <c r="G208" i="2"/>
  <c r="H208" i="2"/>
  <c r="F208" i="2"/>
  <c r="H213" i="2"/>
  <c r="F213" i="2"/>
  <c r="G213" i="2"/>
  <c r="G220" i="2"/>
  <c r="H220" i="2"/>
  <c r="F220" i="2"/>
  <c r="F223" i="2"/>
  <c r="G223" i="2"/>
  <c r="H223" i="2"/>
  <c r="H225" i="2"/>
  <c r="F225" i="2"/>
  <c r="G225" i="2"/>
  <c r="H229" i="2"/>
  <c r="G229" i="2"/>
  <c r="F229" i="2"/>
  <c r="F234" i="2"/>
  <c r="H234" i="2"/>
  <c r="G234" i="2"/>
  <c r="H237" i="2"/>
  <c r="G237" i="2"/>
  <c r="F237" i="2"/>
  <c r="G240" i="2"/>
  <c r="H240" i="2"/>
  <c r="F240" i="2"/>
  <c r="F243" i="2"/>
  <c r="G243" i="2"/>
  <c r="H243" i="2"/>
  <c r="G252" i="2"/>
  <c r="F252" i="2"/>
  <c r="H252" i="2"/>
  <c r="F255" i="2"/>
  <c r="H255" i="2"/>
  <c r="G255" i="2"/>
  <c r="H257" i="2"/>
  <c r="G257" i="2"/>
  <c r="F257" i="2"/>
  <c r="H261" i="2"/>
  <c r="F261" i="2"/>
  <c r="G261" i="2"/>
  <c r="H269" i="2"/>
  <c r="F269" i="2"/>
  <c r="G269" i="2"/>
  <c r="H273" i="2"/>
  <c r="G273" i="2"/>
  <c r="F273" i="2"/>
  <c r="H277" i="2"/>
  <c r="F277" i="2"/>
  <c r="G277" i="2"/>
  <c r="G282" i="2"/>
  <c r="H282" i="2"/>
  <c r="F282" i="2"/>
  <c r="H285" i="2"/>
  <c r="F285" i="2"/>
  <c r="G285" i="2"/>
  <c r="H293" i="2"/>
  <c r="F293" i="2"/>
  <c r="G293" i="2"/>
  <c r="G298" i="2"/>
  <c r="H298" i="2"/>
  <c r="F298" i="2"/>
  <c r="H301" i="2"/>
  <c r="F301" i="2"/>
  <c r="G301" i="2"/>
  <c r="H305" i="2"/>
  <c r="G305" i="2"/>
  <c r="F305" i="2"/>
  <c r="G308" i="2"/>
  <c r="F308" i="2"/>
  <c r="H308" i="2"/>
  <c r="G314" i="2"/>
  <c r="H314" i="2"/>
  <c r="F314" i="2"/>
  <c r="H317" i="2"/>
  <c r="F317" i="2"/>
  <c r="G317" i="2"/>
  <c r="H321" i="2"/>
  <c r="G321" i="2"/>
  <c r="F321" i="2"/>
  <c r="H325" i="2"/>
  <c r="F325" i="2"/>
  <c r="G325" i="2"/>
  <c r="G330" i="2"/>
  <c r="H330" i="2"/>
  <c r="F330" i="2"/>
  <c r="H333" i="2"/>
  <c r="F333" i="2"/>
  <c r="G333" i="2"/>
  <c r="G340" i="2"/>
  <c r="F340" i="2"/>
  <c r="H340" i="2"/>
  <c r="H347" i="2"/>
  <c r="G347" i="2"/>
  <c r="F347" i="2"/>
  <c r="H351" i="2"/>
  <c r="F351" i="2"/>
  <c r="G351" i="2"/>
  <c r="G358" i="2"/>
  <c r="H358" i="2"/>
  <c r="F358" i="2"/>
  <c r="G362" i="2"/>
  <c r="H362" i="2"/>
  <c r="F362" i="2"/>
  <c r="F365" i="2"/>
  <c r="G365" i="2"/>
  <c r="H365" i="2"/>
  <c r="F369" i="2"/>
  <c r="G369" i="2"/>
  <c r="H369" i="2"/>
  <c r="F373" i="2"/>
  <c r="G373" i="2"/>
  <c r="H373" i="2"/>
  <c r="G378" i="2"/>
  <c r="H378" i="2"/>
  <c r="F378" i="2"/>
  <c r="F381" i="2"/>
  <c r="G381" i="2"/>
  <c r="H381" i="2"/>
  <c r="F385" i="2"/>
  <c r="G385" i="2"/>
  <c r="H385" i="2"/>
  <c r="F389" i="2"/>
  <c r="G389" i="2"/>
  <c r="H389" i="2"/>
  <c r="F393" i="2"/>
  <c r="G393" i="2"/>
  <c r="H393" i="2"/>
  <c r="F396" i="2"/>
  <c r="G396" i="2"/>
  <c r="H396" i="2"/>
  <c r="F401" i="2"/>
  <c r="H401" i="2"/>
  <c r="G401" i="2"/>
  <c r="F405" i="2"/>
  <c r="G405" i="2"/>
  <c r="H405" i="2"/>
  <c r="H411" i="2"/>
  <c r="F411" i="2"/>
  <c r="G411" i="2"/>
  <c r="H415" i="2"/>
  <c r="F415" i="2"/>
  <c r="G415" i="2"/>
  <c r="F420" i="2"/>
  <c r="G420" i="2"/>
  <c r="H420" i="2"/>
  <c r="G426" i="2"/>
  <c r="H426" i="2"/>
  <c r="F426" i="2"/>
  <c r="F429" i="2"/>
  <c r="G429" i="2"/>
  <c r="H429" i="2"/>
  <c r="F433" i="2"/>
  <c r="H433" i="2"/>
  <c r="G433" i="2"/>
  <c r="F437" i="2"/>
  <c r="G437" i="2"/>
  <c r="H437" i="2"/>
  <c r="H443" i="2"/>
  <c r="F443" i="2"/>
  <c r="G443" i="2"/>
  <c r="H447" i="2"/>
  <c r="F447" i="2"/>
  <c r="G447" i="2"/>
  <c r="F452" i="2"/>
  <c r="G452" i="2"/>
  <c r="H452" i="2"/>
  <c r="G457" i="2"/>
  <c r="H457" i="2"/>
  <c r="F457" i="2"/>
  <c r="F460" i="2"/>
  <c r="G460" i="2"/>
  <c r="H460" i="2"/>
  <c r="F468" i="2"/>
  <c r="G468" i="2"/>
  <c r="H468" i="2"/>
  <c r="G473" i="2"/>
  <c r="H473" i="2"/>
  <c r="F473" i="2"/>
  <c r="F476" i="2"/>
  <c r="G476" i="2"/>
  <c r="H476" i="2"/>
  <c r="F479" i="2"/>
  <c r="G479" i="2"/>
  <c r="H479" i="2"/>
  <c r="F484" i="2"/>
  <c r="G484" i="2"/>
  <c r="H484" i="2"/>
  <c r="F491" i="2"/>
  <c r="G491" i="2"/>
  <c r="H491" i="2"/>
  <c r="F495" i="2"/>
  <c r="G495" i="2"/>
  <c r="H495" i="2"/>
  <c r="F500" i="2"/>
  <c r="G500" i="2"/>
  <c r="H500" i="2"/>
  <c r="G505" i="2"/>
  <c r="H505" i="2"/>
  <c r="F505" i="2"/>
  <c r="F508" i="2"/>
  <c r="G508" i="2"/>
  <c r="H508" i="2"/>
  <c r="F516" i="2"/>
  <c r="G516" i="2"/>
  <c r="H516" i="2"/>
  <c r="H522" i="2"/>
  <c r="F522" i="2"/>
  <c r="G522" i="2"/>
  <c r="G525" i="2"/>
  <c r="H525" i="2"/>
  <c r="F525" i="2"/>
  <c r="G529" i="2"/>
  <c r="H529" i="2"/>
  <c r="F529" i="2"/>
  <c r="G533" i="2"/>
  <c r="H533" i="2"/>
  <c r="F533" i="2"/>
  <c r="G537" i="2"/>
  <c r="H537" i="2"/>
  <c r="F537" i="2"/>
  <c r="G541" i="2"/>
  <c r="H541" i="2"/>
  <c r="F541" i="2"/>
  <c r="G545" i="2"/>
  <c r="H545" i="2"/>
  <c r="F545" i="2"/>
  <c r="F548" i="2"/>
  <c r="G548" i="2"/>
  <c r="H548" i="2"/>
  <c r="H554" i="2"/>
  <c r="F554" i="2"/>
  <c r="G554" i="2"/>
  <c r="G557" i="2"/>
  <c r="H557" i="2"/>
  <c r="F557" i="2"/>
  <c r="G561" i="2"/>
  <c r="H561" i="2"/>
  <c r="F561" i="2"/>
  <c r="G565" i="2"/>
  <c r="H565" i="2"/>
  <c r="F565" i="2"/>
  <c r="F571" i="2"/>
  <c r="G571" i="2"/>
  <c r="H571" i="2"/>
  <c r="F575" i="2"/>
  <c r="G575" i="2"/>
  <c r="H575" i="2"/>
  <c r="F580" i="2"/>
  <c r="G580" i="2"/>
  <c r="H580" i="2"/>
  <c r="H586" i="2"/>
  <c r="F586" i="2"/>
  <c r="G586" i="2"/>
  <c r="G589" i="2"/>
  <c r="F589" i="2"/>
  <c r="H589" i="2"/>
  <c r="G593" i="2"/>
  <c r="F593" i="2"/>
  <c r="H593" i="2"/>
  <c r="G597" i="2"/>
  <c r="F597" i="2"/>
  <c r="H597" i="2"/>
  <c r="H602" i="2"/>
  <c r="F602" i="2"/>
  <c r="G602" i="2"/>
  <c r="H606" i="2"/>
  <c r="F606" i="2"/>
  <c r="G606" i="2"/>
  <c r="G609" i="2"/>
  <c r="F609" i="2"/>
  <c r="H609" i="2"/>
  <c r="F612" i="2"/>
  <c r="G612" i="2"/>
  <c r="H612" i="2"/>
  <c r="H615" i="2"/>
  <c r="F615" i="2"/>
  <c r="G615" i="2"/>
  <c r="H618" i="2"/>
  <c r="F618" i="2"/>
  <c r="G618" i="2"/>
  <c r="G621" i="2"/>
  <c r="F621" i="2"/>
  <c r="H621" i="2"/>
  <c r="F624" i="2"/>
  <c r="H624" i="2"/>
  <c r="G624" i="2"/>
  <c r="F627" i="2"/>
  <c r="G627" i="2"/>
  <c r="H627" i="2"/>
  <c r="H630" i="2"/>
  <c r="F630" i="2"/>
  <c r="G630" i="2"/>
  <c r="F632" i="2"/>
  <c r="G632" i="2"/>
  <c r="H632" i="2"/>
  <c r="G635" i="2"/>
  <c r="H635" i="2"/>
  <c r="F635" i="2"/>
  <c r="H638" i="2"/>
  <c r="F638" i="2"/>
  <c r="G638" i="2"/>
  <c r="F640" i="2"/>
  <c r="H640" i="2"/>
  <c r="G640" i="2"/>
  <c r="F643" i="2"/>
  <c r="G643" i="2"/>
  <c r="H643" i="2"/>
  <c r="H646" i="2"/>
  <c r="F646" i="2"/>
  <c r="G646" i="2"/>
  <c r="G649" i="2"/>
  <c r="H649" i="2"/>
  <c r="F649" i="2"/>
  <c r="F652" i="2"/>
  <c r="G652" i="2"/>
  <c r="H652" i="2"/>
  <c r="F656" i="2"/>
  <c r="G656" i="2"/>
  <c r="H656" i="2"/>
  <c r="F660" i="2"/>
  <c r="G660" i="2"/>
  <c r="H660" i="2"/>
  <c r="G4" i="2"/>
  <c r="H4" i="2"/>
  <c r="F4" i="2"/>
  <c r="F7" i="2"/>
  <c r="G7" i="2"/>
  <c r="H7" i="2"/>
  <c r="F10" i="2"/>
  <c r="G10" i="2"/>
  <c r="H10" i="2"/>
  <c r="H13" i="2"/>
  <c r="F13" i="2"/>
  <c r="G13" i="2"/>
  <c r="F15" i="2"/>
  <c r="G15" i="2"/>
  <c r="H15" i="2"/>
  <c r="F18" i="2"/>
  <c r="G18" i="2"/>
  <c r="H18" i="2"/>
  <c r="H21" i="2"/>
  <c r="G21" i="2"/>
  <c r="F21" i="2"/>
  <c r="G24" i="2"/>
  <c r="F24" i="2"/>
  <c r="H24" i="2"/>
  <c r="G28" i="2"/>
  <c r="H28" i="2"/>
  <c r="F28" i="2"/>
  <c r="G30" i="2"/>
  <c r="H30" i="2"/>
  <c r="F30" i="2"/>
  <c r="F34" i="2"/>
  <c r="G34" i="2"/>
  <c r="H34" i="2"/>
  <c r="H37" i="2"/>
  <c r="G37" i="2"/>
  <c r="F37" i="2"/>
  <c r="F39" i="2"/>
  <c r="G39" i="2"/>
  <c r="H39" i="2"/>
  <c r="H41" i="2"/>
  <c r="F41" i="2"/>
  <c r="G41" i="2"/>
  <c r="G46" i="2"/>
  <c r="H46" i="2"/>
  <c r="F46" i="2"/>
  <c r="H49" i="2"/>
  <c r="F49" i="2"/>
  <c r="G49" i="2"/>
  <c r="G52" i="2"/>
  <c r="F52" i="2"/>
  <c r="H52" i="2"/>
  <c r="F55" i="2"/>
  <c r="G55" i="2"/>
  <c r="H55" i="2"/>
  <c r="H58" i="2"/>
  <c r="F58" i="2"/>
  <c r="G58" i="2"/>
  <c r="H61" i="2"/>
  <c r="F61" i="2"/>
  <c r="G61" i="2"/>
  <c r="G64" i="2"/>
  <c r="F64" i="2"/>
  <c r="H64" i="2"/>
  <c r="F67" i="2"/>
  <c r="H67" i="2"/>
  <c r="G67" i="2"/>
  <c r="F70" i="2"/>
  <c r="G70" i="2"/>
  <c r="H70" i="2"/>
  <c r="H73" i="2"/>
  <c r="F73" i="2"/>
  <c r="G73" i="2"/>
  <c r="G76" i="2"/>
  <c r="H76" i="2"/>
  <c r="F76" i="2"/>
  <c r="F79" i="2"/>
  <c r="G79" i="2"/>
  <c r="H79" i="2"/>
  <c r="F82" i="2"/>
  <c r="G82" i="2"/>
  <c r="H82" i="2"/>
  <c r="H85" i="2"/>
  <c r="G85" i="2"/>
  <c r="F85" i="2"/>
  <c r="G88" i="2"/>
  <c r="F88" i="2"/>
  <c r="H88" i="2"/>
  <c r="F91" i="2"/>
  <c r="G91" i="2"/>
  <c r="H91" i="2"/>
  <c r="G94" i="2"/>
  <c r="H94" i="2"/>
  <c r="F94" i="2"/>
  <c r="H97" i="2"/>
  <c r="F97" i="2"/>
  <c r="G97" i="2"/>
  <c r="G100" i="2"/>
  <c r="F100" i="2"/>
  <c r="H100" i="2"/>
  <c r="F103" i="2"/>
  <c r="G103" i="2"/>
  <c r="H103" i="2"/>
  <c r="H106" i="2"/>
  <c r="F106" i="2"/>
  <c r="G106" i="2"/>
  <c r="G108" i="2"/>
  <c r="H108" i="2"/>
  <c r="F108" i="2"/>
  <c r="F111" i="2"/>
  <c r="G111" i="2"/>
  <c r="H111" i="2"/>
  <c r="H113" i="2"/>
  <c r="F113" i="2"/>
  <c r="G113" i="2"/>
  <c r="F116" i="2"/>
  <c r="G116" i="2"/>
  <c r="H116" i="2"/>
  <c r="H119" i="2"/>
  <c r="F119" i="2"/>
  <c r="G119" i="2"/>
  <c r="G122" i="2"/>
  <c r="H122" i="2"/>
  <c r="F122" i="2"/>
  <c r="F125" i="2"/>
  <c r="G125" i="2"/>
  <c r="H125" i="2"/>
  <c r="F128" i="2"/>
  <c r="G128" i="2"/>
  <c r="H128" i="2"/>
  <c r="H131" i="2"/>
  <c r="F131" i="2"/>
  <c r="G131" i="2"/>
  <c r="F136" i="2"/>
  <c r="G136" i="2"/>
  <c r="H136" i="2"/>
  <c r="F140" i="2"/>
  <c r="H140" i="2"/>
  <c r="G140" i="2"/>
  <c r="F144" i="2"/>
  <c r="G144" i="2"/>
  <c r="H144" i="2"/>
  <c r="G148" i="2"/>
  <c r="H148" i="2"/>
  <c r="F148" i="2"/>
  <c r="H151" i="2"/>
  <c r="F151" i="2"/>
  <c r="G151" i="2"/>
  <c r="H155" i="2"/>
  <c r="G155" i="2"/>
  <c r="F155" i="2"/>
  <c r="H160" i="2"/>
  <c r="F160" i="2"/>
  <c r="G160" i="2"/>
  <c r="G164" i="2"/>
  <c r="H164" i="2"/>
  <c r="F164" i="2"/>
  <c r="F168" i="2"/>
  <c r="G168" i="2"/>
  <c r="H168" i="2"/>
  <c r="H171" i="2"/>
  <c r="G171" i="2"/>
  <c r="F171" i="2"/>
  <c r="F178" i="2"/>
  <c r="G178" i="2"/>
  <c r="H178" i="2"/>
  <c r="F182" i="2"/>
  <c r="G182" i="2"/>
  <c r="H182" i="2"/>
  <c r="F187" i="2"/>
  <c r="G187" i="2"/>
  <c r="H187" i="2"/>
  <c r="F190" i="2"/>
  <c r="G190" i="2"/>
  <c r="H190" i="2"/>
  <c r="H193" i="2"/>
  <c r="F193" i="2"/>
  <c r="G193" i="2"/>
  <c r="G196" i="2"/>
  <c r="H196" i="2"/>
  <c r="F196" i="2"/>
  <c r="F203" i="2"/>
  <c r="G203" i="2"/>
  <c r="H203" i="2"/>
  <c r="F206" i="2"/>
  <c r="G206" i="2"/>
  <c r="H206" i="2"/>
  <c r="H209" i="2"/>
  <c r="F209" i="2"/>
  <c r="G209" i="2"/>
  <c r="F214" i="2"/>
  <c r="G214" i="2"/>
  <c r="H214" i="2"/>
  <c r="F219" i="2"/>
  <c r="G219" i="2"/>
  <c r="H219" i="2"/>
  <c r="F222" i="2"/>
  <c r="G222" i="2"/>
  <c r="H222" i="2"/>
  <c r="F226" i="2"/>
  <c r="H226" i="2"/>
  <c r="G226" i="2"/>
  <c r="F230" i="2"/>
  <c r="G230" i="2"/>
  <c r="H230" i="2"/>
  <c r="F235" i="2"/>
  <c r="G235" i="2"/>
  <c r="H235" i="2"/>
  <c r="F238" i="2"/>
  <c r="G238" i="2"/>
  <c r="H238" i="2"/>
  <c r="H241" i="2"/>
  <c r="F241" i="2"/>
  <c r="G241" i="2"/>
  <c r="H245" i="2"/>
  <c r="F245" i="2"/>
  <c r="G245" i="2"/>
  <c r="F251" i="2"/>
  <c r="G251" i="2"/>
  <c r="H251" i="2"/>
  <c r="H253" i="2"/>
  <c r="F253" i="2"/>
  <c r="G253" i="2"/>
  <c r="G256" i="2"/>
  <c r="F256" i="2"/>
  <c r="H256" i="2"/>
  <c r="H262" i="2"/>
  <c r="F262" i="2"/>
  <c r="G262" i="2"/>
  <c r="G268" i="2"/>
  <c r="F268" i="2"/>
  <c r="H268" i="2"/>
  <c r="F274" i="2"/>
  <c r="G274" i="2"/>
  <c r="H274" i="2"/>
  <c r="F283" i="2"/>
  <c r="G283" i="2"/>
  <c r="H283" i="2"/>
  <c r="F287" i="2"/>
  <c r="H287" i="2"/>
  <c r="G287" i="2"/>
  <c r="F290" i="2"/>
  <c r="G290" i="2"/>
  <c r="H290" i="2"/>
  <c r="F299" i="2"/>
  <c r="G299" i="2"/>
  <c r="H299" i="2"/>
  <c r="F303" i="2"/>
  <c r="H303" i="2"/>
  <c r="G303" i="2"/>
  <c r="H309" i="2"/>
  <c r="F309" i="2"/>
  <c r="G309" i="2"/>
  <c r="F315" i="2"/>
  <c r="G315" i="2"/>
  <c r="H315" i="2"/>
  <c r="F319" i="2"/>
  <c r="H319" i="2"/>
  <c r="G319" i="2"/>
  <c r="G324" i="2"/>
  <c r="F324" i="2"/>
  <c r="H324" i="2"/>
  <c r="F331" i="2"/>
  <c r="G331" i="2"/>
  <c r="H331" i="2"/>
  <c r="F335" i="2"/>
  <c r="H335" i="2"/>
  <c r="G335" i="2"/>
  <c r="F338" i="2"/>
  <c r="G338" i="2"/>
  <c r="H338" i="2"/>
  <c r="G346" i="2"/>
  <c r="H346" i="2"/>
  <c r="F346" i="2"/>
  <c r="F349" i="2"/>
  <c r="G349" i="2"/>
  <c r="H349" i="2"/>
  <c r="F353" i="2"/>
  <c r="G353" i="2"/>
  <c r="H353" i="2"/>
  <c r="F356" i="2"/>
  <c r="G356" i="2"/>
  <c r="H356" i="2"/>
  <c r="H363" i="2"/>
  <c r="G363" i="2"/>
  <c r="F363" i="2"/>
  <c r="H367" i="2"/>
  <c r="F367" i="2"/>
  <c r="G367" i="2"/>
  <c r="G370" i="2"/>
  <c r="H370" i="2"/>
  <c r="F370" i="2"/>
  <c r="H379" i="2"/>
  <c r="G379" i="2"/>
  <c r="F379" i="2"/>
  <c r="H383" i="2"/>
  <c r="F383" i="2"/>
  <c r="G383" i="2"/>
  <c r="F388" i="2"/>
  <c r="G388" i="2"/>
  <c r="H388" i="2"/>
  <c r="H395" i="2"/>
  <c r="G395" i="2"/>
  <c r="F395" i="2"/>
  <c r="H399" i="2"/>
  <c r="F399" i="2"/>
  <c r="G399" i="2"/>
  <c r="G402" i="2"/>
  <c r="F402" i="2"/>
  <c r="H402" i="2"/>
  <c r="G410" i="2"/>
  <c r="H410" i="2"/>
  <c r="F410" i="2"/>
  <c r="F413" i="2"/>
  <c r="G413" i="2"/>
  <c r="H413" i="2"/>
  <c r="G418" i="2"/>
  <c r="F418" i="2"/>
  <c r="H418" i="2"/>
  <c r="F425" i="2"/>
  <c r="G425" i="2"/>
  <c r="H425" i="2"/>
  <c r="G428" i="2"/>
  <c r="H428" i="2"/>
  <c r="F428" i="2"/>
  <c r="F436" i="2"/>
  <c r="G436" i="2"/>
  <c r="H436" i="2"/>
  <c r="G442" i="2"/>
  <c r="H442" i="2"/>
  <c r="F442" i="2"/>
  <c r="G444" i="2"/>
  <c r="H444" i="2"/>
  <c r="F444" i="2"/>
  <c r="H450" i="2"/>
  <c r="F450" i="2"/>
  <c r="G450" i="2"/>
  <c r="H458" i="2"/>
  <c r="F458" i="2"/>
  <c r="G458" i="2"/>
  <c r="G461" i="2"/>
  <c r="H461" i="2"/>
  <c r="F461" i="2"/>
  <c r="G465" i="2"/>
  <c r="H465" i="2"/>
  <c r="F465" i="2"/>
  <c r="G469" i="2"/>
  <c r="H469" i="2"/>
  <c r="F469" i="2"/>
  <c r="H474" i="2"/>
  <c r="F474" i="2"/>
  <c r="G474" i="2"/>
  <c r="G477" i="2"/>
  <c r="H477" i="2"/>
  <c r="F477" i="2"/>
  <c r="G481" i="2"/>
  <c r="H481" i="2"/>
  <c r="F481" i="2"/>
  <c r="G485" i="2"/>
  <c r="H485" i="2"/>
  <c r="F485" i="2"/>
  <c r="G489" i="2"/>
  <c r="H489" i="2"/>
  <c r="F489" i="2"/>
  <c r="F492" i="2"/>
  <c r="G492" i="2"/>
  <c r="H492" i="2"/>
  <c r="H498" i="2"/>
  <c r="F498" i="2"/>
  <c r="G498" i="2"/>
  <c r="G501" i="2"/>
  <c r="H501" i="2"/>
  <c r="F501" i="2"/>
  <c r="F507" i="2"/>
  <c r="G507" i="2"/>
  <c r="H507" i="2"/>
  <c r="F511" i="2"/>
  <c r="G511" i="2"/>
  <c r="H511" i="2"/>
  <c r="H514" i="2"/>
  <c r="F514" i="2"/>
  <c r="G514" i="2"/>
  <c r="G521" i="2"/>
  <c r="H521" i="2"/>
  <c r="F521" i="2"/>
  <c r="F524" i="2"/>
  <c r="G524" i="2"/>
  <c r="H524" i="2"/>
  <c r="H530" i="2"/>
  <c r="F530" i="2"/>
  <c r="G530" i="2"/>
  <c r="H538" i="2"/>
  <c r="F538" i="2"/>
  <c r="G538" i="2"/>
  <c r="F540" i="2"/>
  <c r="G540" i="2"/>
  <c r="H540" i="2"/>
  <c r="H546" i="2"/>
  <c r="F546" i="2"/>
  <c r="G546" i="2"/>
  <c r="F555" i="2"/>
  <c r="G555" i="2"/>
  <c r="H555" i="2"/>
  <c r="F559" i="2"/>
  <c r="G559" i="2"/>
  <c r="H559" i="2"/>
  <c r="F564" i="2"/>
  <c r="G564" i="2"/>
  <c r="H564" i="2"/>
  <c r="H570" i="2"/>
  <c r="F570" i="2"/>
  <c r="G570" i="2"/>
  <c r="G573" i="2"/>
  <c r="H573" i="2"/>
  <c r="F573" i="2"/>
  <c r="G577" i="2"/>
  <c r="H577" i="2"/>
  <c r="F577" i="2"/>
  <c r="G581" i="2"/>
  <c r="H581" i="2"/>
  <c r="F581" i="2"/>
  <c r="G587" i="2"/>
  <c r="H587" i="2"/>
  <c r="F587" i="2"/>
  <c r="F591" i="2"/>
  <c r="G591" i="2"/>
  <c r="H591" i="2"/>
  <c r="F596" i="2"/>
  <c r="G596" i="2"/>
  <c r="H596" i="2"/>
  <c r="G603" i="2"/>
  <c r="H603" i="2"/>
  <c r="F603" i="2"/>
  <c r="F607" i="2"/>
  <c r="G607" i="2"/>
  <c r="H607" i="2"/>
  <c r="H610" i="2"/>
  <c r="G610" i="2"/>
  <c r="F610" i="2"/>
  <c r="G613" i="2"/>
  <c r="F613" i="2"/>
  <c r="H613" i="2"/>
  <c r="F616" i="2"/>
  <c r="G616" i="2"/>
  <c r="H616" i="2"/>
  <c r="G619" i="2"/>
  <c r="H619" i="2"/>
  <c r="F619" i="2"/>
  <c r="H622" i="2"/>
  <c r="F622" i="2"/>
  <c r="G622" i="2"/>
  <c r="G625" i="2"/>
  <c r="F625" i="2"/>
  <c r="H625" i="2"/>
  <c r="F628" i="2"/>
  <c r="G628" i="2"/>
  <c r="H628" i="2"/>
  <c r="H631" i="2"/>
  <c r="F631" i="2"/>
  <c r="G631" i="2"/>
  <c r="H634" i="2"/>
  <c r="F634" i="2"/>
  <c r="G634" i="2"/>
  <c r="G637" i="2"/>
  <c r="F637" i="2"/>
  <c r="H637" i="2"/>
  <c r="G641" i="2"/>
  <c r="F641" i="2"/>
  <c r="H641" i="2"/>
  <c r="F644" i="2"/>
  <c r="G644" i="2"/>
  <c r="H644" i="2"/>
  <c r="H647" i="2"/>
  <c r="F647" i="2"/>
  <c r="G647" i="2"/>
  <c r="H650" i="2"/>
  <c r="F650" i="2"/>
  <c r="G650" i="2"/>
  <c r="G653" i="2"/>
  <c r="F653" i="2"/>
  <c r="H653" i="2"/>
  <c r="F655" i="2"/>
  <c r="G655" i="2"/>
  <c r="H655" i="2"/>
  <c r="G657" i="2"/>
  <c r="H657" i="2"/>
  <c r="F657" i="2"/>
  <c r="F659" i="2"/>
  <c r="G659" i="2"/>
  <c r="H659" i="2"/>
  <c r="H662" i="2"/>
  <c r="F662" i="2"/>
  <c r="F664" i="2"/>
  <c r="G664" i="2"/>
  <c r="H664" i="2"/>
  <c r="H666" i="2"/>
  <c r="F666" i="2"/>
  <c r="F667" i="2"/>
  <c r="G667" i="2"/>
  <c r="G669" i="2"/>
  <c r="H669" i="2"/>
  <c r="F671" i="2"/>
  <c r="G671" i="2"/>
  <c r="G673" i="2"/>
  <c r="H673" i="2"/>
  <c r="F675" i="2"/>
  <c r="G675" i="2"/>
  <c r="G677" i="2"/>
  <c r="H677" i="2"/>
  <c r="F679" i="2"/>
  <c r="G679" i="2"/>
  <c r="G681" i="2"/>
  <c r="H681" i="2"/>
  <c r="F684" i="2"/>
  <c r="G684" i="2"/>
  <c r="H684" i="2"/>
  <c r="G685" i="2"/>
  <c r="H685" i="2"/>
  <c r="F687" i="2"/>
  <c r="G687" i="2"/>
  <c r="G689" i="2"/>
  <c r="H689" i="2"/>
  <c r="F692" i="2"/>
  <c r="G692" i="2"/>
  <c r="H692" i="2"/>
  <c r="H694" i="2"/>
  <c r="F694" i="2"/>
  <c r="F696" i="2"/>
  <c r="G696" i="2"/>
  <c r="H696" i="2"/>
  <c r="H698" i="2"/>
  <c r="F698" i="2"/>
  <c r="F700" i="2"/>
  <c r="G700" i="2"/>
  <c r="H700" i="2"/>
  <c r="H702" i="2"/>
  <c r="F702" i="2"/>
  <c r="F704" i="2"/>
  <c r="G704" i="2"/>
  <c r="H704" i="2"/>
  <c r="G709" i="2"/>
  <c r="H709" i="2"/>
  <c r="G713" i="2"/>
  <c r="H713" i="2"/>
  <c r="G717" i="2"/>
  <c r="H717" i="2"/>
  <c r="G721" i="2"/>
  <c r="H721" i="2"/>
  <c r="G725" i="2"/>
  <c r="H725" i="2"/>
  <c r="G729" i="2"/>
  <c r="H729" i="2"/>
  <c r="F736" i="2"/>
  <c r="G736" i="2"/>
  <c r="F740" i="2"/>
  <c r="G740" i="2"/>
  <c r="F744" i="2"/>
  <c r="G744" i="2"/>
  <c r="F748" i="2"/>
  <c r="G748" i="2"/>
  <c r="F752" i="2"/>
  <c r="G752" i="2"/>
  <c r="G757" i="2"/>
  <c r="H757" i="2"/>
  <c r="G940" i="2"/>
  <c r="F939" i="2"/>
  <c r="H937" i="2"/>
  <c r="G936" i="2"/>
  <c r="F935" i="2"/>
  <c r="H933" i="2"/>
  <c r="G932" i="2"/>
  <c r="F931" i="2"/>
  <c r="H929" i="2"/>
  <c r="G928" i="2"/>
  <c r="F927" i="2"/>
  <c r="H925" i="2"/>
  <c r="G924" i="2"/>
  <c r="F923" i="2"/>
  <c r="H921" i="2"/>
  <c r="G920" i="2"/>
  <c r="F919" i="2"/>
  <c r="H917" i="2"/>
  <c r="G916" i="2"/>
  <c r="F915" i="2"/>
  <c r="H913" i="2"/>
  <c r="G912" i="2"/>
  <c r="F911" i="2"/>
  <c r="H909" i="2"/>
  <c r="G908" i="2"/>
  <c r="F907" i="2"/>
  <c r="H905" i="2"/>
  <c r="G904" i="2"/>
  <c r="F903" i="2"/>
  <c r="H901" i="2"/>
  <c r="G900" i="2"/>
  <c r="F899" i="2"/>
  <c r="H897" i="2"/>
  <c r="G896" i="2"/>
  <c r="F895" i="2"/>
  <c r="H893" i="2"/>
  <c r="G892" i="2"/>
  <c r="F891" i="2"/>
  <c r="H889" i="2"/>
  <c r="G888" i="2"/>
  <c r="F887" i="2"/>
  <c r="H885" i="2"/>
  <c r="G884" i="2"/>
  <c r="F883" i="2"/>
  <c r="H881" i="2"/>
  <c r="G880" i="2"/>
  <c r="F879" i="2"/>
  <c r="H877" i="2"/>
  <c r="G876" i="2"/>
  <c r="F875" i="2"/>
  <c r="H873" i="2"/>
  <c r="G872" i="2"/>
  <c r="F871" i="2"/>
  <c r="H869" i="2"/>
  <c r="G868" i="2"/>
  <c r="F867" i="2"/>
  <c r="H865" i="2"/>
  <c r="G864" i="2"/>
  <c r="F863" i="2"/>
  <c r="H861" i="2"/>
  <c r="G860" i="2"/>
  <c r="F859" i="2"/>
  <c r="H857" i="2"/>
  <c r="G856" i="2"/>
  <c r="F855" i="2"/>
  <c r="H853" i="2"/>
  <c r="G852" i="2"/>
  <c r="F851" i="2"/>
  <c r="H849" i="2"/>
  <c r="H847" i="2"/>
  <c r="G844" i="2"/>
  <c r="G842" i="2"/>
  <c r="H840" i="2"/>
  <c r="F839" i="2"/>
  <c r="F837" i="2"/>
  <c r="G835" i="2"/>
  <c r="H833" i="2"/>
  <c r="H831" i="2"/>
  <c r="G828" i="2"/>
  <c r="H824" i="2"/>
  <c r="F823" i="2"/>
  <c r="F821" i="2"/>
  <c r="G819" i="2"/>
  <c r="H817" i="2"/>
  <c r="H815" i="2"/>
  <c r="F814" i="2"/>
  <c r="G812" i="2"/>
  <c r="H808" i="2"/>
  <c r="F807" i="2"/>
  <c r="F805" i="2"/>
  <c r="G803" i="2"/>
  <c r="H801" i="2"/>
  <c r="H799" i="2"/>
  <c r="G796" i="2"/>
  <c r="G794" i="2"/>
  <c r="H792" i="2"/>
  <c r="F791" i="2"/>
  <c r="F789" i="2"/>
  <c r="G787" i="2"/>
  <c r="H785" i="2"/>
  <c r="H783" i="2"/>
  <c r="F782" i="2"/>
  <c r="G780" i="2"/>
  <c r="G778" i="2"/>
  <c r="H776" i="2"/>
  <c r="F775" i="2"/>
  <c r="F773" i="2"/>
  <c r="G771" i="2"/>
  <c r="H769" i="2"/>
  <c r="H767" i="2"/>
  <c r="F766" i="2"/>
  <c r="G764" i="2"/>
  <c r="G762" i="2"/>
  <c r="F758" i="2"/>
  <c r="G755" i="2"/>
  <c r="H752" i="2"/>
  <c r="F750" i="2"/>
  <c r="G747" i="2"/>
  <c r="H744" i="2"/>
  <c r="F742" i="2"/>
  <c r="G739" i="2"/>
  <c r="H736" i="2"/>
  <c r="F734" i="2"/>
  <c r="G731" i="2"/>
  <c r="F726" i="2"/>
  <c r="G723" i="2"/>
  <c r="F718" i="2"/>
  <c r="G715" i="2"/>
  <c r="F710" i="2"/>
  <c r="G707" i="2"/>
  <c r="G702" i="2"/>
  <c r="F681" i="2"/>
  <c r="H675" i="2"/>
  <c r="G661" i="2"/>
  <c r="H661" i="2"/>
  <c r="F663" i="2"/>
  <c r="G663" i="2"/>
  <c r="G665" i="2"/>
  <c r="H665" i="2"/>
  <c r="F668" i="2"/>
  <c r="G668" i="2"/>
  <c r="H668" i="2"/>
  <c r="H670" i="2"/>
  <c r="F670" i="2"/>
  <c r="F672" i="2"/>
  <c r="G672" i="2"/>
  <c r="H672" i="2"/>
  <c r="H674" i="2"/>
  <c r="F674" i="2"/>
  <c r="F676" i="2"/>
  <c r="G676" i="2"/>
  <c r="H676" i="2"/>
  <c r="H678" i="2"/>
  <c r="F678" i="2"/>
  <c r="F680" i="2"/>
  <c r="G680" i="2"/>
  <c r="H680" i="2"/>
  <c r="H682" i="2"/>
  <c r="F682" i="2"/>
  <c r="F683" i="2"/>
  <c r="G683" i="2"/>
  <c r="H686" i="2"/>
  <c r="F686" i="2"/>
  <c r="F688" i="2"/>
  <c r="G688" i="2"/>
  <c r="H688" i="2"/>
  <c r="H690" i="2"/>
  <c r="F690" i="2"/>
  <c r="F691" i="2"/>
  <c r="G691" i="2"/>
  <c r="G693" i="2"/>
  <c r="H693" i="2"/>
  <c r="F695" i="2"/>
  <c r="G695" i="2"/>
  <c r="G697" i="2"/>
  <c r="H697" i="2"/>
  <c r="F699" i="2"/>
  <c r="G699" i="2"/>
  <c r="G701" i="2"/>
  <c r="H701" i="2"/>
  <c r="F703" i="2"/>
  <c r="G703" i="2"/>
  <c r="G705" i="2"/>
  <c r="H705" i="2"/>
  <c r="H706" i="2"/>
  <c r="F706" i="2"/>
  <c r="F708" i="2"/>
  <c r="G708" i="2"/>
  <c r="F712" i="2"/>
  <c r="G712" i="2"/>
  <c r="F716" i="2"/>
  <c r="G716" i="2"/>
  <c r="F720" i="2"/>
  <c r="G720" i="2"/>
  <c r="F724" i="2"/>
  <c r="G724" i="2"/>
  <c r="F728" i="2"/>
  <c r="G728" i="2"/>
  <c r="F732" i="2"/>
  <c r="G732" i="2"/>
  <c r="G733" i="2"/>
  <c r="H733" i="2"/>
  <c r="G737" i="2"/>
  <c r="H737" i="2"/>
  <c r="G741" i="2"/>
  <c r="H741" i="2"/>
  <c r="G745" i="2"/>
  <c r="H745" i="2"/>
  <c r="G749" i="2"/>
  <c r="H749" i="2"/>
  <c r="G753" i="2"/>
  <c r="H753" i="2"/>
  <c r="F756" i="2"/>
  <c r="G756" i="2"/>
  <c r="F760" i="2"/>
  <c r="G760" i="2"/>
  <c r="F940" i="2"/>
  <c r="G937" i="2"/>
  <c r="F936" i="2"/>
  <c r="G933" i="2"/>
  <c r="F932" i="2"/>
  <c r="H930" i="2"/>
  <c r="G929" i="2"/>
  <c r="F928" i="2"/>
  <c r="G925" i="2"/>
  <c r="F924" i="2"/>
  <c r="G921" i="2"/>
  <c r="F920" i="2"/>
  <c r="G917" i="2"/>
  <c r="F916" i="2"/>
  <c r="H914" i="2"/>
  <c r="G913" i="2"/>
  <c r="F912" i="2"/>
  <c r="G909" i="2"/>
  <c r="F908" i="2"/>
  <c r="G905" i="2"/>
  <c r="F904" i="2"/>
  <c r="G901" i="2"/>
  <c r="F900" i="2"/>
  <c r="H898" i="2"/>
  <c r="G897" i="2"/>
  <c r="F896" i="2"/>
  <c r="G893" i="2"/>
  <c r="F892" i="2"/>
  <c r="G889" i="2"/>
  <c r="F888" i="2"/>
  <c r="G885" i="2"/>
  <c r="F884" i="2"/>
  <c r="H882" i="2"/>
  <c r="G881" i="2"/>
  <c r="F880" i="2"/>
  <c r="G877" i="2"/>
  <c r="F876" i="2"/>
  <c r="G873" i="2"/>
  <c r="F872" i="2"/>
  <c r="G869" i="2"/>
  <c r="F868" i="2"/>
  <c r="H866" i="2"/>
  <c r="G865" i="2"/>
  <c r="F864" i="2"/>
  <c r="G861" i="2"/>
  <c r="F860" i="2"/>
  <c r="G857" i="2"/>
  <c r="F856" i="2"/>
  <c r="G853" i="2"/>
  <c r="F852" i="2"/>
  <c r="H850" i="2"/>
  <c r="F849" i="2"/>
  <c r="G847" i="2"/>
  <c r="H845" i="2"/>
  <c r="H843" i="2"/>
  <c r="G840" i="2"/>
  <c r="H836" i="2"/>
  <c r="F835" i="2"/>
  <c r="F833" i="2"/>
  <c r="G831" i="2"/>
  <c r="H829" i="2"/>
  <c r="H827" i="2"/>
  <c r="G824" i="2"/>
  <c r="G822" i="2"/>
  <c r="H820" i="2"/>
  <c r="F819" i="2"/>
  <c r="F817" i="2"/>
  <c r="G815" i="2"/>
  <c r="H813" i="2"/>
  <c r="H811" i="2"/>
  <c r="G808" i="2"/>
  <c r="H804" i="2"/>
  <c r="F803" i="2"/>
  <c r="F801" i="2"/>
  <c r="G799" i="2"/>
  <c r="H797" i="2"/>
  <c r="H795" i="2"/>
  <c r="F794" i="2"/>
  <c r="G792" i="2"/>
  <c r="G790" i="2"/>
  <c r="H788" i="2"/>
  <c r="F787" i="2"/>
  <c r="F785" i="2"/>
  <c r="G783" i="2"/>
  <c r="H781" i="2"/>
  <c r="H779" i="2"/>
  <c r="F778" i="2"/>
  <c r="G776" i="2"/>
  <c r="G774" i="2"/>
  <c r="H772" i="2"/>
  <c r="F771" i="2"/>
  <c r="F769" i="2"/>
  <c r="G767" i="2"/>
  <c r="H765" i="2"/>
  <c r="H763" i="2"/>
  <c r="F762" i="2"/>
  <c r="H759" i="2"/>
  <c r="F757" i="2"/>
  <c r="G754" i="2"/>
  <c r="H751" i="2"/>
  <c r="F749" i="2"/>
  <c r="G746" i="2"/>
  <c r="H743" i="2"/>
  <c r="F741" i="2"/>
  <c r="G738" i="2"/>
  <c r="H735" i="2"/>
  <c r="F733" i="2"/>
  <c r="G730" i="2"/>
  <c r="H727" i="2"/>
  <c r="F725" i="2"/>
  <c r="G722" i="2"/>
  <c r="H719" i="2"/>
  <c r="F717" i="2"/>
  <c r="G714" i="2"/>
  <c r="H711" i="2"/>
  <c r="F709" i="2"/>
  <c r="G706" i="2"/>
  <c r="F701" i="2"/>
  <c r="H695" i="2"/>
  <c r="G690" i="2"/>
  <c r="F685" i="2"/>
  <c r="H679" i="2"/>
  <c r="G674" i="2"/>
  <c r="F669" i="2"/>
  <c r="H663" i="2"/>
  <c r="H939" i="2"/>
  <c r="H935" i="2"/>
  <c r="H931" i="2"/>
  <c r="H927" i="2"/>
  <c r="H923" i="2"/>
  <c r="H919" i="2"/>
  <c r="H915" i="2"/>
  <c r="H911" i="2"/>
  <c r="H907" i="2"/>
  <c r="H903" i="2"/>
  <c r="H899" i="2"/>
  <c r="H895" i="2"/>
  <c r="H891" i="2"/>
  <c r="H887" i="2"/>
  <c r="H883" i="2"/>
  <c r="H879" i="2"/>
  <c r="H875" i="2"/>
  <c r="H871" i="2"/>
  <c r="H867" i="2"/>
  <c r="H863" i="2"/>
  <c r="H859" i="2"/>
  <c r="H855" i="2"/>
  <c r="H851" i="2"/>
  <c r="H848" i="2"/>
  <c r="F845" i="2"/>
  <c r="G843" i="2"/>
  <c r="H841" i="2"/>
  <c r="H839" i="2"/>
  <c r="G836" i="2"/>
  <c r="H832" i="2"/>
  <c r="F829" i="2"/>
  <c r="G827" i="2"/>
  <c r="H825" i="2"/>
  <c r="H823" i="2"/>
  <c r="G820" i="2"/>
  <c r="H816" i="2"/>
  <c r="F813" i="2"/>
  <c r="G811" i="2"/>
  <c r="H809" i="2"/>
  <c r="H807" i="2"/>
  <c r="G804" i="2"/>
  <c r="H800" i="2"/>
  <c r="F797" i="2"/>
  <c r="G795" i="2"/>
  <c r="H793" i="2"/>
  <c r="H791" i="2"/>
  <c r="F790" i="2"/>
  <c r="G788" i="2"/>
  <c r="G786" i="2"/>
  <c r="H784" i="2"/>
  <c r="F781" i="2"/>
  <c r="G779" i="2"/>
  <c r="H777" i="2"/>
  <c r="H775" i="2"/>
  <c r="F774" i="2"/>
  <c r="G772" i="2"/>
  <c r="G770" i="2"/>
  <c r="H768" i="2"/>
  <c r="F765" i="2"/>
  <c r="G763" i="2"/>
  <c r="H761" i="2"/>
  <c r="G759" i="2"/>
  <c r="H756" i="2"/>
  <c r="F754" i="2"/>
  <c r="G751" i="2"/>
  <c r="H748" i="2"/>
  <c r="F746" i="2"/>
  <c r="G743" i="2"/>
  <c r="H740" i="2"/>
  <c r="F738" i="2"/>
  <c r="G735" i="2"/>
  <c r="H732" i="2"/>
  <c r="F730" i="2"/>
  <c r="G727" i="2"/>
  <c r="H724" i="2"/>
  <c r="F722" i="2"/>
  <c r="G719" i="2"/>
  <c r="H716" i="2"/>
  <c r="F714" i="2"/>
  <c r="G711" i="2"/>
  <c r="H708" i="2"/>
  <c r="F705" i="2"/>
  <c r="H699" i="2"/>
  <c r="G694" i="2"/>
  <c r="F689" i="2"/>
  <c r="H683" i="2"/>
  <c r="G678" i="2"/>
  <c r="F673" i="2"/>
  <c r="H667" i="2"/>
  <c r="G662" i="2"/>
  <c r="G848" i="2"/>
  <c r="G846" i="2"/>
  <c r="H844" i="2"/>
  <c r="F841" i="2"/>
  <c r="H837" i="2"/>
  <c r="F834" i="2"/>
  <c r="G832" i="2"/>
  <c r="H828" i="2"/>
  <c r="F825" i="2"/>
  <c r="H821" i="2"/>
  <c r="G816" i="2"/>
  <c r="G814" i="2"/>
  <c r="H812" i="2"/>
  <c r="F809" i="2"/>
  <c r="H805" i="2"/>
  <c r="F802" i="2"/>
  <c r="G800" i="2"/>
  <c r="H796" i="2"/>
  <c r="F793" i="2"/>
  <c r="H789" i="2"/>
  <c r="F786" i="2"/>
  <c r="G784" i="2"/>
  <c r="G782" i="2"/>
  <c r="H780" i="2"/>
  <c r="F777" i="2"/>
  <c r="H773" i="2"/>
  <c r="F770" i="2"/>
  <c r="G768" i="2"/>
  <c r="G766" i="2"/>
  <c r="H764" i="2"/>
  <c r="F761" i="2"/>
  <c r="G758" i="2"/>
  <c r="H755" i="2"/>
  <c r="F753" i="2"/>
  <c r="G750" i="2"/>
  <c r="H747" i="2"/>
  <c r="F745" i="2"/>
  <c r="G742" i="2"/>
  <c r="H739" i="2"/>
  <c r="F737" i="2"/>
  <c r="G734" i="2"/>
  <c r="H731" i="2"/>
  <c r="F729" i="2"/>
  <c r="G726" i="2"/>
  <c r="H723" i="2"/>
  <c r="F721" i="2"/>
  <c r="G718" i="2"/>
  <c r="H715" i="2"/>
  <c r="F713" i="2"/>
  <c r="G710" i="2"/>
  <c r="H707" i="2"/>
  <c r="H703" i="2"/>
  <c r="G698" i="2"/>
  <c r="F693" i="2"/>
  <c r="H687" i="2"/>
  <c r="G682" i="2"/>
  <c r="F677" i="2"/>
  <c r="H671" i="2"/>
  <c r="G666" i="2"/>
  <c r="F661" i="2"/>
  <c r="E161" i="2"/>
  <c r="E191" i="2"/>
  <c r="E207" i="2"/>
  <c r="E141" i="2"/>
  <c r="E157" i="2"/>
  <c r="E173" i="2"/>
  <c r="E181" i="2"/>
  <c r="E195" i="2"/>
  <c r="E211" i="2"/>
  <c r="E212" i="2"/>
  <c r="E228" i="2"/>
  <c r="E244" i="2"/>
  <c r="E259" i="2"/>
  <c r="E260" i="2"/>
  <c r="E137" i="2"/>
  <c r="E153" i="2"/>
  <c r="E169" i="2"/>
  <c r="E175" i="2"/>
  <c r="E183" i="2"/>
  <c r="E184" i="2"/>
  <c r="E185" i="2"/>
  <c r="E199" i="2"/>
  <c r="E200" i="2"/>
  <c r="E201" i="2"/>
  <c r="E215" i="2"/>
  <c r="E216" i="2"/>
  <c r="E217" i="2"/>
  <c r="E231" i="2"/>
  <c r="E232" i="2"/>
  <c r="E233" i="2"/>
  <c r="E247" i="2"/>
  <c r="E248" i="2"/>
  <c r="E249" i="2"/>
  <c r="E263" i="2"/>
  <c r="E265" i="2"/>
  <c r="E266" i="2"/>
  <c r="E270" i="2"/>
  <c r="E272" i="2"/>
  <c r="E286" i="2"/>
  <c r="E288" i="2"/>
  <c r="E302" i="2"/>
  <c r="E304" i="2"/>
  <c r="E318" i="2"/>
  <c r="E320" i="2"/>
  <c r="E334" i="2"/>
  <c r="E336" i="2"/>
  <c r="E350" i="2"/>
  <c r="E352" i="2"/>
  <c r="E366" i="2"/>
  <c r="E368" i="2"/>
  <c r="E382" i="2"/>
  <c r="E384" i="2"/>
  <c r="E398" i="2"/>
  <c r="E400" i="2"/>
  <c r="E414" i="2"/>
  <c r="E416" i="2"/>
  <c r="E430" i="2"/>
  <c r="E432" i="2"/>
  <c r="E446" i="2"/>
  <c r="E448" i="2"/>
  <c r="E462" i="2"/>
  <c r="E464" i="2"/>
  <c r="E480" i="2"/>
  <c r="E494" i="2"/>
  <c r="E496" i="2"/>
  <c r="E510" i="2"/>
  <c r="E512" i="2"/>
  <c r="E526" i="2"/>
  <c r="E528" i="2"/>
  <c r="E542" i="2"/>
  <c r="E544" i="2"/>
  <c r="E558" i="2"/>
  <c r="E560" i="2"/>
  <c r="E574" i="2"/>
  <c r="E576" i="2"/>
  <c r="E590" i="2"/>
  <c r="E592" i="2"/>
  <c r="E264" i="2"/>
  <c r="E275" i="2"/>
  <c r="E291" i="2"/>
  <c r="E307" i="2"/>
  <c r="E323" i="2"/>
  <c r="E339" i="2"/>
  <c r="E355" i="2"/>
  <c r="E371" i="2"/>
  <c r="E387" i="2"/>
  <c r="E403" i="2"/>
  <c r="E419" i="2"/>
  <c r="E435" i="2"/>
  <c r="E451" i="2"/>
  <c r="E467" i="2"/>
  <c r="E483" i="2"/>
  <c r="E499" i="2"/>
  <c r="E515" i="2"/>
  <c r="E531" i="2"/>
  <c r="E547" i="2"/>
  <c r="E563" i="2"/>
  <c r="E579" i="2"/>
  <c r="E595" i="2"/>
  <c r="E278" i="2"/>
  <c r="E279" i="2"/>
  <c r="E280" i="2"/>
  <c r="E294" i="2"/>
  <c r="E295" i="2"/>
  <c r="E296" i="2"/>
  <c r="E310" i="2"/>
  <c r="E311" i="2"/>
  <c r="E312" i="2"/>
  <c r="E326" i="2"/>
  <c r="E327" i="2"/>
  <c r="E328" i="2"/>
  <c r="E342" i="2"/>
  <c r="E343" i="2"/>
  <c r="E344" i="2"/>
  <c r="E359" i="2"/>
  <c r="E360" i="2"/>
  <c r="E374" i="2"/>
  <c r="E375" i="2"/>
  <c r="E376" i="2"/>
  <c r="E390" i="2"/>
  <c r="E391" i="2"/>
  <c r="E392" i="2"/>
  <c r="E406" i="2"/>
  <c r="E407" i="2"/>
  <c r="E408" i="2"/>
  <c r="E422" i="2"/>
  <c r="E423" i="2"/>
  <c r="E424" i="2"/>
  <c r="E438" i="2"/>
  <c r="E439" i="2"/>
  <c r="E440" i="2"/>
  <c r="E454" i="2"/>
  <c r="E455" i="2"/>
  <c r="E456" i="2"/>
  <c r="E470" i="2"/>
  <c r="E471" i="2"/>
  <c r="E472" i="2"/>
  <c r="E486" i="2"/>
  <c r="E487" i="2"/>
  <c r="E488" i="2"/>
  <c r="E502" i="2"/>
  <c r="E503" i="2"/>
  <c r="E504" i="2"/>
  <c r="E518" i="2"/>
  <c r="E519" i="2"/>
  <c r="E520" i="2"/>
  <c r="E534" i="2"/>
  <c r="E535" i="2"/>
  <c r="E536" i="2"/>
  <c r="E550" i="2"/>
  <c r="E551" i="2"/>
  <c r="E552" i="2"/>
  <c r="E566" i="2"/>
  <c r="E567" i="2"/>
  <c r="E568" i="2"/>
  <c r="E582" i="2"/>
  <c r="E583" i="2"/>
  <c r="E584" i="2"/>
  <c r="E598" i="2"/>
  <c r="E599" i="2"/>
  <c r="E600" i="2"/>
  <c r="E604" i="2"/>
  <c r="F806" i="2" l="1"/>
  <c r="F822" i="2"/>
  <c r="F838" i="2"/>
  <c r="G854" i="2"/>
  <c r="G862" i="2"/>
  <c r="G870" i="2"/>
  <c r="G878" i="2"/>
  <c r="G886" i="2"/>
  <c r="G894" i="2"/>
  <c r="G902" i="2"/>
  <c r="G910" i="2"/>
  <c r="G918" i="2"/>
  <c r="G926" i="2"/>
  <c r="G934" i="2"/>
  <c r="F810" i="2"/>
  <c r="G838" i="2"/>
  <c r="H862" i="2"/>
  <c r="H878" i="2"/>
  <c r="H894" i="2"/>
  <c r="H910" i="2"/>
  <c r="H926" i="2"/>
  <c r="F830" i="2"/>
  <c r="G798" i="2"/>
  <c r="F818" i="2"/>
  <c r="G830" i="2"/>
  <c r="F826" i="2"/>
  <c r="H858" i="2"/>
  <c r="H874" i="2"/>
  <c r="H890" i="2"/>
  <c r="H906" i="2"/>
  <c r="H922" i="2"/>
  <c r="H938" i="2"/>
  <c r="G810" i="2"/>
  <c r="F846" i="2"/>
  <c r="G802" i="2"/>
  <c r="G818" i="2"/>
  <c r="G834" i="2"/>
  <c r="G850" i="2"/>
  <c r="G858" i="2"/>
  <c r="G866" i="2"/>
  <c r="G874" i="2"/>
  <c r="G882" i="2"/>
  <c r="G890" i="2"/>
  <c r="G898" i="2"/>
  <c r="G906" i="2"/>
  <c r="G914" i="2"/>
  <c r="G922" i="2"/>
  <c r="G930" i="2"/>
  <c r="G938" i="2"/>
  <c r="G806" i="2"/>
  <c r="F842" i="2"/>
  <c r="H854" i="2"/>
  <c r="H870" i="2"/>
  <c r="H886" i="2"/>
  <c r="H902" i="2"/>
  <c r="H918" i="2"/>
  <c r="H934" i="2"/>
  <c r="F798" i="2"/>
  <c r="G826" i="2"/>
  <c r="F584" i="2"/>
  <c r="G584" i="2"/>
  <c r="H584" i="2"/>
  <c r="F520" i="2"/>
  <c r="G520" i="2"/>
  <c r="H520" i="2"/>
  <c r="F456" i="2"/>
  <c r="G456" i="2"/>
  <c r="H456" i="2"/>
  <c r="F392" i="2"/>
  <c r="H392" i="2"/>
  <c r="G392" i="2"/>
  <c r="F327" i="2"/>
  <c r="G327" i="2"/>
  <c r="H327" i="2"/>
  <c r="F515" i="2"/>
  <c r="G515" i="2"/>
  <c r="H515" i="2"/>
  <c r="F323" i="2"/>
  <c r="G323" i="2"/>
  <c r="H323" i="2"/>
  <c r="H510" i="2"/>
  <c r="F510" i="2"/>
  <c r="G510" i="2"/>
  <c r="F400" i="2"/>
  <c r="G400" i="2"/>
  <c r="H400" i="2"/>
  <c r="G304" i="2"/>
  <c r="F304" i="2"/>
  <c r="H304" i="2"/>
  <c r="H233" i="2"/>
  <c r="F233" i="2"/>
  <c r="G233" i="2"/>
  <c r="F175" i="2"/>
  <c r="G175" i="2"/>
  <c r="H175" i="2"/>
  <c r="G212" i="2"/>
  <c r="H212" i="2"/>
  <c r="F212" i="2"/>
  <c r="F600" i="2"/>
  <c r="G600" i="2"/>
  <c r="H600" i="2"/>
  <c r="H583" i="2"/>
  <c r="F583" i="2"/>
  <c r="G583" i="2"/>
  <c r="H566" i="2"/>
  <c r="F566" i="2"/>
  <c r="G566" i="2"/>
  <c r="F536" i="2"/>
  <c r="G536" i="2"/>
  <c r="H536" i="2"/>
  <c r="F519" i="2"/>
  <c r="G519" i="2"/>
  <c r="H519" i="2"/>
  <c r="H502" i="2"/>
  <c r="F502" i="2"/>
  <c r="G502" i="2"/>
  <c r="F472" i="2"/>
  <c r="G472" i="2"/>
  <c r="H472" i="2"/>
  <c r="F455" i="2"/>
  <c r="G455" i="2"/>
  <c r="H455" i="2"/>
  <c r="G438" i="2"/>
  <c r="F438" i="2"/>
  <c r="H438" i="2"/>
  <c r="H408" i="2"/>
  <c r="F408" i="2"/>
  <c r="G408" i="2"/>
  <c r="H391" i="2"/>
  <c r="F391" i="2"/>
  <c r="G391" i="2"/>
  <c r="G374" i="2"/>
  <c r="H374" i="2"/>
  <c r="F374" i="2"/>
  <c r="F343" i="2"/>
  <c r="G343" i="2"/>
  <c r="H343" i="2"/>
  <c r="H326" i="2"/>
  <c r="F326" i="2"/>
  <c r="G326" i="2"/>
  <c r="G296" i="2"/>
  <c r="H296" i="2"/>
  <c r="F296" i="2"/>
  <c r="F279" i="2"/>
  <c r="G279" i="2"/>
  <c r="H279" i="2"/>
  <c r="F563" i="2"/>
  <c r="G563" i="2"/>
  <c r="H563" i="2"/>
  <c r="F499" i="2"/>
  <c r="G499" i="2"/>
  <c r="H499" i="2"/>
  <c r="H435" i="2"/>
  <c r="G435" i="2"/>
  <c r="F435" i="2"/>
  <c r="H371" i="2"/>
  <c r="G371" i="2"/>
  <c r="F371" i="2"/>
  <c r="F307" i="2"/>
  <c r="G307" i="2"/>
  <c r="H307" i="2"/>
  <c r="F592" i="2"/>
  <c r="H592" i="2"/>
  <c r="G592" i="2"/>
  <c r="F560" i="2"/>
  <c r="G560" i="2"/>
  <c r="H560" i="2"/>
  <c r="F528" i="2"/>
  <c r="G528" i="2"/>
  <c r="H528" i="2"/>
  <c r="F496" i="2"/>
  <c r="G496" i="2"/>
  <c r="H496" i="2"/>
  <c r="H462" i="2"/>
  <c r="F462" i="2"/>
  <c r="G462" i="2"/>
  <c r="G430" i="2"/>
  <c r="F430" i="2"/>
  <c r="H430" i="2"/>
  <c r="G398" i="2"/>
  <c r="F398" i="2"/>
  <c r="H398" i="2"/>
  <c r="G366" i="2"/>
  <c r="H366" i="2"/>
  <c r="F366" i="2"/>
  <c r="F334" i="2"/>
  <c r="G334" i="2"/>
  <c r="H334" i="2"/>
  <c r="F302" i="2"/>
  <c r="G302" i="2"/>
  <c r="H302" i="2"/>
  <c r="F270" i="2"/>
  <c r="G270" i="2"/>
  <c r="H270" i="2"/>
  <c r="H249" i="2"/>
  <c r="F249" i="2"/>
  <c r="G249" i="2"/>
  <c r="G232" i="2"/>
  <c r="H232" i="2"/>
  <c r="F232" i="2"/>
  <c r="F215" i="2"/>
  <c r="G215" i="2"/>
  <c r="H215" i="2"/>
  <c r="H185" i="2"/>
  <c r="F185" i="2"/>
  <c r="G185" i="2"/>
  <c r="F169" i="2"/>
  <c r="H169" i="2"/>
  <c r="G169" i="2"/>
  <c r="F259" i="2"/>
  <c r="G259" i="2"/>
  <c r="H259" i="2"/>
  <c r="F211" i="2"/>
  <c r="G211" i="2"/>
  <c r="H211" i="2"/>
  <c r="F157" i="2"/>
  <c r="G157" i="2"/>
  <c r="H157" i="2"/>
  <c r="F161" i="2"/>
  <c r="G161" i="2"/>
  <c r="H161" i="2"/>
  <c r="F604" i="2"/>
  <c r="G604" i="2"/>
  <c r="H604" i="2"/>
  <c r="H550" i="2"/>
  <c r="F550" i="2"/>
  <c r="G550" i="2"/>
  <c r="H486" i="2"/>
  <c r="F486" i="2"/>
  <c r="G486" i="2"/>
  <c r="G422" i="2"/>
  <c r="F422" i="2"/>
  <c r="H422" i="2"/>
  <c r="G344" i="2"/>
  <c r="H344" i="2"/>
  <c r="F344" i="2"/>
  <c r="G280" i="2"/>
  <c r="H280" i="2"/>
  <c r="F280" i="2"/>
  <c r="F451" i="2"/>
  <c r="G451" i="2"/>
  <c r="H451" i="2"/>
  <c r="G264" i="2"/>
  <c r="H264" i="2"/>
  <c r="F264" i="2"/>
  <c r="H542" i="2"/>
  <c r="F542" i="2"/>
  <c r="G542" i="2"/>
  <c r="F432" i="2"/>
  <c r="G432" i="2"/>
  <c r="H432" i="2"/>
  <c r="F368" i="2"/>
  <c r="H368" i="2"/>
  <c r="G368" i="2"/>
  <c r="G272" i="2"/>
  <c r="F272" i="2"/>
  <c r="H272" i="2"/>
  <c r="G216" i="2"/>
  <c r="H216" i="2"/>
  <c r="F216" i="2"/>
  <c r="G260" i="2"/>
  <c r="F260" i="2"/>
  <c r="H260" i="2"/>
  <c r="F191" i="2"/>
  <c r="G191" i="2"/>
  <c r="H191" i="2"/>
  <c r="H599" i="2"/>
  <c r="F599" i="2"/>
  <c r="G599" i="2"/>
  <c r="H582" i="2"/>
  <c r="F582" i="2"/>
  <c r="G582" i="2"/>
  <c r="F552" i="2"/>
  <c r="G552" i="2"/>
  <c r="H552" i="2"/>
  <c r="F535" i="2"/>
  <c r="G535" i="2"/>
  <c r="H535" i="2"/>
  <c r="H518" i="2"/>
  <c r="F518" i="2"/>
  <c r="G518" i="2"/>
  <c r="F488" i="2"/>
  <c r="G488" i="2"/>
  <c r="H488" i="2"/>
  <c r="F471" i="2"/>
  <c r="G471" i="2"/>
  <c r="H471" i="2"/>
  <c r="H454" i="2"/>
  <c r="F454" i="2"/>
  <c r="G454" i="2"/>
  <c r="H424" i="2"/>
  <c r="F424" i="2"/>
  <c r="G424" i="2"/>
  <c r="H407" i="2"/>
  <c r="F407" i="2"/>
  <c r="G407" i="2"/>
  <c r="G390" i="2"/>
  <c r="H390" i="2"/>
  <c r="F390" i="2"/>
  <c r="F360" i="2"/>
  <c r="H360" i="2"/>
  <c r="G360" i="2"/>
  <c r="H342" i="2"/>
  <c r="F342" i="2"/>
  <c r="G342" i="2"/>
  <c r="G312" i="2"/>
  <c r="H312" i="2"/>
  <c r="F312" i="2"/>
  <c r="F295" i="2"/>
  <c r="G295" i="2"/>
  <c r="H295" i="2"/>
  <c r="H278" i="2"/>
  <c r="F278" i="2"/>
  <c r="G278" i="2"/>
  <c r="F547" i="2"/>
  <c r="G547" i="2"/>
  <c r="H547" i="2"/>
  <c r="F483" i="2"/>
  <c r="G483" i="2"/>
  <c r="H483" i="2"/>
  <c r="H419" i="2"/>
  <c r="G419" i="2"/>
  <c r="F419" i="2"/>
  <c r="H355" i="2"/>
  <c r="G355" i="2"/>
  <c r="F355" i="2"/>
  <c r="F291" i="2"/>
  <c r="G291" i="2"/>
  <c r="H291" i="2"/>
  <c r="H590" i="2"/>
  <c r="F590" i="2"/>
  <c r="G590" i="2"/>
  <c r="H558" i="2"/>
  <c r="F558" i="2"/>
  <c r="G558" i="2"/>
  <c r="H526" i="2"/>
  <c r="F526" i="2"/>
  <c r="G526" i="2"/>
  <c r="H494" i="2"/>
  <c r="F494" i="2"/>
  <c r="G494" i="2"/>
  <c r="F448" i="2"/>
  <c r="G448" i="2"/>
  <c r="H448" i="2"/>
  <c r="F416" i="2"/>
  <c r="G416" i="2"/>
  <c r="H416" i="2"/>
  <c r="F384" i="2"/>
  <c r="H384" i="2"/>
  <c r="G384" i="2"/>
  <c r="F352" i="2"/>
  <c r="H352" i="2"/>
  <c r="G352" i="2"/>
  <c r="G320" i="2"/>
  <c r="F320" i="2"/>
  <c r="H320" i="2"/>
  <c r="G288" i="2"/>
  <c r="F288" i="2"/>
  <c r="H288" i="2"/>
  <c r="G266" i="2"/>
  <c r="H266" i="2"/>
  <c r="F266" i="2"/>
  <c r="G248" i="2"/>
  <c r="H248" i="2"/>
  <c r="F248" i="2"/>
  <c r="F231" i="2"/>
  <c r="G231" i="2"/>
  <c r="H231" i="2"/>
  <c r="H201" i="2"/>
  <c r="F201" i="2"/>
  <c r="G201" i="2"/>
  <c r="G184" i="2"/>
  <c r="H184" i="2"/>
  <c r="F184" i="2"/>
  <c r="F153" i="2"/>
  <c r="H153" i="2"/>
  <c r="G153" i="2"/>
  <c r="G244" i="2"/>
  <c r="F244" i="2"/>
  <c r="H244" i="2"/>
  <c r="F195" i="2"/>
  <c r="G195" i="2"/>
  <c r="H195" i="2"/>
  <c r="F141" i="2"/>
  <c r="G141" i="2"/>
  <c r="H141" i="2"/>
  <c r="F567" i="2"/>
  <c r="G567" i="2"/>
  <c r="H567" i="2"/>
  <c r="F503" i="2"/>
  <c r="G503" i="2"/>
  <c r="H503" i="2"/>
  <c r="H439" i="2"/>
  <c r="F439" i="2"/>
  <c r="G439" i="2"/>
  <c r="H375" i="2"/>
  <c r="F375" i="2"/>
  <c r="G375" i="2"/>
  <c r="H310" i="2"/>
  <c r="F310" i="2"/>
  <c r="G310" i="2"/>
  <c r="F579" i="2"/>
  <c r="G579" i="2"/>
  <c r="H579" i="2"/>
  <c r="H387" i="2"/>
  <c r="G387" i="2"/>
  <c r="F387" i="2"/>
  <c r="H574" i="2"/>
  <c r="F574" i="2"/>
  <c r="G574" i="2"/>
  <c r="F464" i="2"/>
  <c r="G464" i="2"/>
  <c r="H464" i="2"/>
  <c r="G336" i="2"/>
  <c r="F336" i="2"/>
  <c r="H336" i="2"/>
  <c r="F263" i="2"/>
  <c r="G263" i="2"/>
  <c r="H263" i="2"/>
  <c r="F199" i="2"/>
  <c r="G199" i="2"/>
  <c r="H199" i="2"/>
  <c r="F173" i="2"/>
  <c r="G173" i="2"/>
  <c r="H173" i="2"/>
  <c r="H598" i="2"/>
  <c r="F598" i="2"/>
  <c r="G598" i="2"/>
  <c r="F568" i="2"/>
  <c r="G568" i="2"/>
  <c r="H568" i="2"/>
  <c r="F551" i="2"/>
  <c r="G551" i="2"/>
  <c r="H551" i="2"/>
  <c r="H534" i="2"/>
  <c r="F534" i="2"/>
  <c r="G534" i="2"/>
  <c r="F504" i="2"/>
  <c r="G504" i="2"/>
  <c r="H504" i="2"/>
  <c r="F487" i="2"/>
  <c r="G487" i="2"/>
  <c r="H487" i="2"/>
  <c r="H470" i="2"/>
  <c r="F470" i="2"/>
  <c r="G470" i="2"/>
  <c r="H440" i="2"/>
  <c r="F440" i="2"/>
  <c r="G440" i="2"/>
  <c r="H423" i="2"/>
  <c r="F423" i="2"/>
  <c r="G423" i="2"/>
  <c r="G406" i="2"/>
  <c r="F406" i="2"/>
  <c r="H406" i="2"/>
  <c r="F376" i="2"/>
  <c r="H376" i="2"/>
  <c r="G376" i="2"/>
  <c r="H359" i="2"/>
  <c r="F359" i="2"/>
  <c r="G359" i="2"/>
  <c r="G328" i="2"/>
  <c r="H328" i="2"/>
  <c r="F328" i="2"/>
  <c r="F311" i="2"/>
  <c r="G311" i="2"/>
  <c r="H311" i="2"/>
  <c r="H294" i="2"/>
  <c r="F294" i="2"/>
  <c r="G294" i="2"/>
  <c r="F595" i="2"/>
  <c r="G595" i="2"/>
  <c r="H595" i="2"/>
  <c r="F531" i="2"/>
  <c r="G531" i="2"/>
  <c r="H531" i="2"/>
  <c r="F467" i="2"/>
  <c r="G467" i="2"/>
  <c r="H467" i="2"/>
  <c r="H403" i="2"/>
  <c r="G403" i="2"/>
  <c r="F403" i="2"/>
  <c r="F339" i="2"/>
  <c r="G339" i="2"/>
  <c r="H339" i="2"/>
  <c r="F275" i="2"/>
  <c r="G275" i="2"/>
  <c r="H275" i="2"/>
  <c r="F576" i="2"/>
  <c r="G576" i="2"/>
  <c r="H576" i="2"/>
  <c r="F544" i="2"/>
  <c r="G544" i="2"/>
  <c r="H544" i="2"/>
  <c r="F512" i="2"/>
  <c r="G512" i="2"/>
  <c r="H512" i="2"/>
  <c r="F480" i="2"/>
  <c r="G480" i="2"/>
  <c r="H480" i="2"/>
  <c r="G446" i="2"/>
  <c r="F446" i="2"/>
  <c r="H446" i="2"/>
  <c r="G414" i="2"/>
  <c r="F414" i="2"/>
  <c r="H414" i="2"/>
  <c r="G382" i="2"/>
  <c r="H382" i="2"/>
  <c r="F382" i="2"/>
  <c r="G350" i="2"/>
  <c r="H350" i="2"/>
  <c r="F350" i="2"/>
  <c r="F318" i="2"/>
  <c r="G318" i="2"/>
  <c r="H318" i="2"/>
  <c r="F286" i="2"/>
  <c r="G286" i="2"/>
  <c r="H286" i="2"/>
  <c r="H265" i="2"/>
  <c r="F265" i="2"/>
  <c r="G265" i="2"/>
  <c r="F247" i="2"/>
  <c r="G247" i="2"/>
  <c r="H247" i="2"/>
  <c r="H217" i="2"/>
  <c r="F217" i="2"/>
  <c r="G217" i="2"/>
  <c r="G200" i="2"/>
  <c r="H200" i="2"/>
  <c r="F200" i="2"/>
  <c r="F183" i="2"/>
  <c r="G183" i="2"/>
  <c r="H183" i="2"/>
  <c r="F137" i="2"/>
  <c r="G137" i="2"/>
  <c r="H137" i="2"/>
  <c r="G228" i="2"/>
  <c r="H228" i="2"/>
  <c r="F228" i="2"/>
  <c r="H181" i="2"/>
  <c r="F181" i="2"/>
  <c r="G181" i="2"/>
  <c r="F207" i="2"/>
  <c r="G207" i="2"/>
  <c r="H207" i="2"/>
</calcChain>
</file>

<file path=xl/sharedStrings.xml><?xml version="1.0" encoding="utf-8"?>
<sst xmlns="http://schemas.openxmlformats.org/spreadsheetml/2006/main" count="3847" uniqueCount="1004">
  <si>
    <t>Values</t>
  </si>
  <si>
    <t>Unknown or not classified</t>
  </si>
  <si>
    <t>Level 1</t>
  </si>
  <si>
    <t>Level 2</t>
  </si>
  <si>
    <t>Level 3</t>
  </si>
  <si>
    <t>Level 4</t>
  </si>
  <si>
    <t>Total Amount Requested</t>
  </si>
  <si>
    <t>Total Allocated</t>
  </si>
  <si>
    <t>Application ID</t>
  </si>
  <si>
    <t>&lt;wr:out select='${app}/id' nickname='[Application:Application_ID]'/&gt;</t>
  </si>
  <si>
    <t>&lt;wr:out select='${app}/round/name' nickname='[Application:Round]'/&gt;</t>
  </si>
  <si>
    <t>&lt;wr:out select='${app}/stage/name' nickname='[Allocation:Stage]'/&gt;</t>
  </si>
  <si>
    <t>&lt;wr:out select='${app}/standard/project_title' nickname='[SQ:Project Title]'/&gt;</t>
  </si>
  <si>
    <t>&lt;wr:out select='${app}/decision/status' nickname='[Application:Decision]'/&gt;</t>
  </si>
  <si>
    <t>&lt;/wr:forEach&gt;</t>
  </si>
  <si>
    <t>&lt;wr:out select='${app}/contact[@relationship=&amp;quot;Applicant&amp;quot;]/organisation_name' nickname='[Applicant:Organisation_Name]'/&gt;</t>
  </si>
  <si>
    <t>&lt;wr:out select='${app}/date_submitted/@datetime' type='DATE' input='yyyy' nickname='[Application:Date_Submitted]'/&gt;</t>
  </si>
  <si>
    <t>Applications</t>
  </si>
  <si>
    <t>Breadcrumb</t>
  </si>
  <si>
    <t xml:space="preserve">Total Project Cost </t>
  </si>
  <si>
    <t>&lt;wr:out select='${app}/standard/total_amount_requested' nickname='[SQ:total_amount_requested]'/&gt;</t>
  </si>
  <si>
    <t>&lt;wr:out select='${app}/standard/total_project_cost' nickname='[SQ:total_project_cost]'/&gt;</t>
  </si>
  <si>
    <r>
      <rPr>
        <b/>
        <sz val="12"/>
        <color theme="3"/>
        <rFont val="Calibri (Body)"/>
      </rPr>
      <t>Grant Round</t>
    </r>
  </si>
  <si>
    <r>
      <rPr>
        <b/>
        <sz val="12"/>
        <color theme="3"/>
        <rFont val="Calibri (Body)"/>
      </rPr>
      <t>Stage</t>
    </r>
  </si>
  <si>
    <r>
      <rPr>
        <b/>
        <sz val="12"/>
        <color theme="3"/>
        <rFont val="Calibri (Body)"/>
      </rPr>
      <t>Submitted on</t>
    </r>
  </si>
  <si>
    <r>
      <rPr>
        <b/>
        <sz val="12"/>
        <color theme="3"/>
        <rFont val="Calibri (Body)"/>
      </rPr>
      <t>Application ID</t>
    </r>
  </si>
  <si>
    <r>
      <rPr>
        <b/>
        <sz val="12"/>
        <color theme="3"/>
        <rFont val="Calibri (Body)"/>
      </rPr>
      <t>Organisation Name</t>
    </r>
  </si>
  <si>
    <r>
      <rPr>
        <b/>
        <sz val="12"/>
        <color theme="3"/>
        <rFont val="Calibri (Body)"/>
      </rPr>
      <t>Project Title</t>
    </r>
  </si>
  <si>
    <r>
      <rPr>
        <b/>
        <sz val="12"/>
        <color theme="3"/>
        <rFont val="Calibri (Body)"/>
      </rPr>
      <t>Decision</t>
    </r>
  </si>
  <si>
    <r>
      <rPr>
        <b/>
        <sz val="12"/>
        <color theme="3"/>
        <rFont val="Calibri (Body)"/>
      </rPr>
      <t>Total Allocated</t>
    </r>
  </si>
  <si>
    <t>&lt;wr:forEach select='/report/application' var='app'&gt;&lt;wr:if select='FALSE'&gt;</t>
  </si>
  <si>
    <t>&lt;/wr:if&gt;&lt;wr:out select='${app}/program/name' nickname='[Application:Program]'/&gt;</t>
  </si>
  <si>
    <t>Full</t>
  </si>
  <si>
    <t>Level1</t>
  </si>
  <si>
    <t>Level2</t>
  </si>
  <si>
    <t>Level3</t>
  </si>
  <si>
    <t>Choice</t>
  </si>
  <si>
    <t>Sum of Total Amount Requested</t>
  </si>
  <si>
    <t>Sum of Total Allocated</t>
  </si>
  <si>
    <t>Row Labels</t>
  </si>
  <si>
    <t>Grand Total</t>
  </si>
  <si>
    <t>(blank)</t>
  </si>
  <si>
    <t>Total</t>
  </si>
  <si>
    <t>There are three Windward loops to gather the required information:</t>
  </si>
  <si>
    <r>
      <t>1. The "</t>
    </r>
    <r>
      <rPr>
        <b/>
        <sz val="18"/>
        <color theme="1"/>
        <rFont val="Calibri"/>
        <family val="2"/>
        <scheme val="minor"/>
      </rPr>
      <t>Applications</t>
    </r>
    <r>
      <rPr>
        <sz val="18"/>
        <color theme="1"/>
        <rFont val="Calibri"/>
        <family val="2"/>
        <scheme val="minor"/>
      </rPr>
      <t>" sheet returns one row for each application with organisational and funding info.</t>
    </r>
  </si>
  <si>
    <r>
      <t>2. The first loop on the "</t>
    </r>
    <r>
      <rPr>
        <b/>
        <sz val="18"/>
        <color theme="1"/>
        <rFont val="Calibri"/>
        <family val="2"/>
        <scheme val="minor"/>
      </rPr>
      <t>Classifications</t>
    </r>
    <r>
      <rPr>
        <sz val="18"/>
        <color theme="1"/>
        <rFont val="Calibri"/>
        <family val="2"/>
        <scheme val="minor"/>
      </rPr>
      <t>" sheet returns one row per classification (applications with multiple classifications have multiple rows and are double- or triple-counted by design; hence, the numbers in the graphs/tables are only indicative and should be used to get a comparative idea of where funding is being directed). Cells with XLOOKUP formulas pull information from the "Applications" loop (wrapped in LET formulas so blank cells remain blank rather than being turned into zeroes).</t>
    </r>
  </si>
  <si>
    <r>
      <t>3. The second loop on the "</t>
    </r>
    <r>
      <rPr>
        <b/>
        <sz val="18"/>
        <color theme="1"/>
        <rFont val="Calibri"/>
        <family val="2"/>
        <scheme val="minor"/>
      </rPr>
      <t>Classifications</t>
    </r>
    <r>
      <rPr>
        <sz val="18"/>
        <color theme="1"/>
        <rFont val="Calibri"/>
        <family val="2"/>
        <scheme val="minor"/>
      </rPr>
      <t>" sheet returns any applications that were not classified. This is necessary for completeness because the "Classifications" sheet is the data source of the pivot tables.</t>
    </r>
  </si>
  <si>
    <t>(Note that the &lt;wr:if select='FALSE'&gt;&lt;/wr:if&gt; code in each sheet is a "hack" so the Windward template will not produce an empty leftmost column in the final output.)</t>
  </si>
  <si>
    <t>Grant Program</t>
  </si>
  <si>
    <t>&lt;wr:out select='${app}/funding/total_amount_approved/@value' type='NUMBER' pattern='$##,###' input='$##,###' nickname='[Application:Total_Allocated]'/&gt;</t>
  </si>
  <si>
    <t>&lt;wr:out select='${choice}/full' nickname='[SQ:project_beneficiaries_Full]'/&gt;</t>
  </si>
  <si>
    <t>&lt;wr:if select='${choice}/level1 !=""'&gt;&lt;wr:out select='${choice}/level1' nickname='[SQ:project_beneficiaries_Level1]'/&gt;&lt;wr:else/&gt;No Level 1 classification&lt;/wr:if&gt;</t>
  </si>
  <si>
    <t>&lt;wr:if select='${choice}/level2 !=""'&gt;&lt;wr:out select='${choice}/level2' nickname='[SQ:project_beneficiaries_Level2]'/&gt;&lt;wr:else/&gt;No Level 2 classification&lt;/wr:if&gt;</t>
  </si>
  <si>
    <t>&lt;/wr:if&gt;&lt;/wr:forEach&gt;</t>
  </si>
  <si>
    <r>
      <t xml:space="preserve">This template allows grantmakers to explore the </t>
    </r>
    <r>
      <rPr>
        <b/>
        <sz val="18"/>
        <color theme="1"/>
        <rFont val="Calibri"/>
        <family val="2"/>
        <scheme val="minor"/>
      </rPr>
      <t>funding per subject category</t>
    </r>
    <r>
      <rPr>
        <sz val="18"/>
        <color theme="1"/>
        <rFont val="Calibri"/>
        <family val="2"/>
        <scheme val="minor"/>
      </rPr>
      <t xml:space="preserve"> (with double- and triple-counting for applications with multiple classifications).</t>
    </r>
  </si>
  <si>
    <r>
      <t>The "</t>
    </r>
    <r>
      <rPr>
        <b/>
        <sz val="18"/>
        <color theme="1"/>
        <rFont val="Calibri"/>
        <family val="2"/>
        <scheme val="minor"/>
      </rPr>
      <t>All Subjects</t>
    </r>
    <r>
      <rPr>
        <sz val="18"/>
        <color theme="1"/>
        <rFont val="Calibri"/>
        <family val="2"/>
        <scheme val="minor"/>
      </rPr>
      <t>" sheet is hard-coded with every CLASSIE 4.2 category. You can use it to create pivot tables that include all empty categories. Note that it will have to be manually updated with future CLASSIE releases (a copy-and-paste job using the updated rows we would provide on request).</t>
    </r>
  </si>
  <si>
    <t>Agriculture, fisheries and forestry</t>
  </si>
  <si>
    <t/>
  </si>
  <si>
    <t>Agriculture</t>
  </si>
  <si>
    <t>Agricultural shows</t>
  </si>
  <si>
    <t>Farm viability</t>
  </si>
  <si>
    <t>Agricultural advocacy</t>
  </si>
  <si>
    <t>Agricultural cooperatives</t>
  </si>
  <si>
    <t>Agricultural education</t>
  </si>
  <si>
    <t>Horticulture and cropping</t>
  </si>
  <si>
    <t>Irrigation and water management</t>
  </si>
  <si>
    <t>Livestock</t>
  </si>
  <si>
    <t>Fishing and aquaculture</t>
  </si>
  <si>
    <t>Fish farms and hatcheries</t>
  </si>
  <si>
    <t>Sustainable fishing</t>
  </si>
  <si>
    <t>Food security</t>
  </si>
  <si>
    <t>Community food systems</t>
  </si>
  <si>
    <t>Food sovereignty</t>
  </si>
  <si>
    <t>Small-holder farming</t>
  </si>
  <si>
    <t>Sustainable agriculture</t>
  </si>
  <si>
    <t>Agrodiversity</t>
  </si>
  <si>
    <t>Agroecology</t>
  </si>
  <si>
    <t>Genetically modified organisms</t>
  </si>
  <si>
    <t>Organic farming</t>
  </si>
  <si>
    <t>Forestry</t>
  </si>
  <si>
    <t>Non-timber forestry</t>
  </si>
  <si>
    <t>Sustainable forestry</t>
  </si>
  <si>
    <t>Animal welfare</t>
  </si>
  <si>
    <t>Domesticated animal welfare</t>
  </si>
  <si>
    <t>Animal adoptions</t>
  </si>
  <si>
    <t>Animal population control</t>
  </si>
  <si>
    <t>Domestic and exotic animal rescue and rehabilitation</t>
  </si>
  <si>
    <t>Animal training</t>
  </si>
  <si>
    <t>Farm animal welfare</t>
  </si>
  <si>
    <t>Treatment of animals</t>
  </si>
  <si>
    <t>Vegetarianism / Veganism</t>
  </si>
  <si>
    <t>Veterinary medicine</t>
  </si>
  <si>
    <t>Wildlife welfare</t>
  </si>
  <si>
    <t>Aquatic wildlife protection</t>
  </si>
  <si>
    <t>Bird preservation</t>
  </si>
  <si>
    <t>Endangered species protection</t>
  </si>
  <si>
    <t>Illegal wildlife trade</t>
  </si>
  <si>
    <t>Native wildlife rehabilitation</t>
  </si>
  <si>
    <t>Wildlife sanctuaries</t>
  </si>
  <si>
    <t>Arts and culture</t>
  </si>
  <si>
    <t>Arts services</t>
  </si>
  <si>
    <t>Arts administration</t>
  </si>
  <si>
    <t>Arts councils</t>
  </si>
  <si>
    <t>Arts education</t>
  </si>
  <si>
    <t>Arts exchange</t>
  </si>
  <si>
    <t>Artist services</t>
  </si>
  <si>
    <t>Cultural awareness</t>
  </si>
  <si>
    <t>Ethnic and multicultural arts</t>
  </si>
  <si>
    <t>Sacred sites</t>
  </si>
  <si>
    <t>Traditional knowledge</t>
  </si>
  <si>
    <t>Festivals</t>
  </si>
  <si>
    <t>Cultural festival</t>
  </si>
  <si>
    <t>Film festival</t>
  </si>
  <si>
    <t>Food festival</t>
  </si>
  <si>
    <t>Heritage and history</t>
  </si>
  <si>
    <t>Commemorations</t>
  </si>
  <si>
    <t>Genealogy</t>
  </si>
  <si>
    <t>Historic preservation</t>
  </si>
  <si>
    <t>War memorials</t>
  </si>
  <si>
    <t>Humanities</t>
  </si>
  <si>
    <t>Art history</t>
  </si>
  <si>
    <t>History</t>
  </si>
  <si>
    <t>Languages</t>
  </si>
  <si>
    <t>Linguistics</t>
  </si>
  <si>
    <t>Literature and writing</t>
  </si>
  <si>
    <t>Philosophy</t>
  </si>
  <si>
    <t>Museums</t>
  </si>
  <si>
    <t>Art galleries and art museums</t>
  </si>
  <si>
    <t>Children's museums</t>
  </si>
  <si>
    <t>Ethnic or culturally-specific museums</t>
  </si>
  <si>
    <t>History museums</t>
  </si>
  <si>
    <t>Keeping places</t>
  </si>
  <si>
    <t>Maritime museums</t>
  </si>
  <si>
    <t>Natural history museums</t>
  </si>
  <si>
    <t>Planetariums</t>
  </si>
  <si>
    <t>Science museums</t>
  </si>
  <si>
    <t>Sport and hobby museums</t>
  </si>
  <si>
    <t>Performing arts</t>
  </si>
  <si>
    <t>Animation</t>
  </si>
  <si>
    <t>Circus</t>
  </si>
  <si>
    <t>Dance</t>
  </si>
  <si>
    <t>Ballet</t>
  </si>
  <si>
    <t>Choreography</t>
  </si>
  <si>
    <t>Contemporary dance</t>
  </si>
  <si>
    <t>Ethnic and multicultural dance</t>
  </si>
  <si>
    <t>Hip hop</t>
  </si>
  <si>
    <t>Jazz and tap dance</t>
  </si>
  <si>
    <t>Drama</t>
  </si>
  <si>
    <t>Music</t>
  </si>
  <si>
    <t>Composition</t>
  </si>
  <si>
    <t>Folk and indigenous music</t>
  </si>
  <si>
    <t>Opera</t>
  </si>
  <si>
    <t>Orchestral music</t>
  </si>
  <si>
    <t>Vocal music</t>
  </si>
  <si>
    <t>Electronic music</t>
  </si>
  <si>
    <t>Performing arts education</t>
  </si>
  <si>
    <t>Performance art</t>
  </si>
  <si>
    <t>Screen writing</t>
  </si>
  <si>
    <t>Spoken word</t>
  </si>
  <si>
    <t>Theatre</t>
  </si>
  <si>
    <t>Community theatre</t>
  </si>
  <si>
    <t>Improvisation</t>
  </si>
  <si>
    <t>Musical theatre</t>
  </si>
  <si>
    <t>Playwriting</t>
  </si>
  <si>
    <t>Professional theatre</t>
  </si>
  <si>
    <t>Public arts</t>
  </si>
  <si>
    <t>Screen</t>
  </si>
  <si>
    <t>Documentary</t>
  </si>
  <si>
    <t>Filmmaking</t>
  </si>
  <si>
    <t>Feature film</t>
  </si>
  <si>
    <t>Short film</t>
  </si>
  <si>
    <t>TV drama</t>
  </si>
  <si>
    <t>Video</t>
  </si>
  <si>
    <t>Visual arts</t>
  </si>
  <si>
    <t>Architecture</t>
  </si>
  <si>
    <t>Art conservation</t>
  </si>
  <si>
    <t>Ceramic arts</t>
  </si>
  <si>
    <t>Cinematography</t>
  </si>
  <si>
    <t>Design</t>
  </si>
  <si>
    <t>Digital arts</t>
  </si>
  <si>
    <t>Directing</t>
  </si>
  <si>
    <t>Drawing</t>
  </si>
  <si>
    <t>Painting</t>
  </si>
  <si>
    <t>Photography</t>
  </si>
  <si>
    <t>Printmaking</t>
  </si>
  <si>
    <t>Sculpture</t>
  </si>
  <si>
    <t>Textile arts</t>
  </si>
  <si>
    <t>Crafts</t>
  </si>
  <si>
    <t>Cross artforms</t>
  </si>
  <si>
    <t>Community development</t>
  </si>
  <si>
    <t>Community beautification</t>
  </si>
  <si>
    <t>Garden clubs</t>
  </si>
  <si>
    <t>Community landscaping</t>
  </si>
  <si>
    <t>Food forests</t>
  </si>
  <si>
    <t>Community facilities</t>
  </si>
  <si>
    <t>Community organising</t>
  </si>
  <si>
    <t>Community service organisations</t>
  </si>
  <si>
    <t>Grantmaking</t>
  </si>
  <si>
    <t>Neighbourhood associations</t>
  </si>
  <si>
    <t>Philanthropy promotion</t>
  </si>
  <si>
    <t>Place-based interventions</t>
  </si>
  <si>
    <t>Population change</t>
  </si>
  <si>
    <t>Voluntarism</t>
  </si>
  <si>
    <t>Community celebration</t>
  </si>
  <si>
    <t>Community information</t>
  </si>
  <si>
    <t>Economic development</t>
  </si>
  <si>
    <t>Employment</t>
  </si>
  <si>
    <t>Job benefits</t>
  </si>
  <si>
    <t>Job counselling</t>
  </si>
  <si>
    <t>Job creation and workforce development</t>
  </si>
  <si>
    <t>Job retraining</t>
  </si>
  <si>
    <t>Job training</t>
  </si>
  <si>
    <t>Unions</t>
  </si>
  <si>
    <t>Rural development</t>
  </si>
  <si>
    <t>Sustainable development</t>
  </si>
  <si>
    <t>Urban and town development</t>
  </si>
  <si>
    <t>Bicycling and pedestrian-oriented development</t>
  </si>
  <si>
    <t>Green building</t>
  </si>
  <si>
    <t>Public transport</t>
  </si>
  <si>
    <t>Urban planning</t>
  </si>
  <si>
    <t>Urban renewal</t>
  </si>
  <si>
    <t>Urban sprawl</t>
  </si>
  <si>
    <t>Financial services</t>
  </si>
  <si>
    <t>Anti-predatory lending</t>
  </si>
  <si>
    <t>Credit unions</t>
  </si>
  <si>
    <t>Development finance</t>
  </si>
  <si>
    <t>Financial counselling</t>
  </si>
  <si>
    <t>Home financing</t>
  </si>
  <si>
    <t>Insurance</t>
  </si>
  <si>
    <t>Investment services</t>
  </si>
  <si>
    <t>Community development finance</t>
  </si>
  <si>
    <t>Microfinance</t>
  </si>
  <si>
    <t>Sustainable finance</t>
  </si>
  <si>
    <t>Responsible banking</t>
  </si>
  <si>
    <t>Business and industry</t>
  </si>
  <si>
    <t>Business promotion</t>
  </si>
  <si>
    <t>Construction</t>
  </si>
  <si>
    <t>Corporate social responsibility</t>
  </si>
  <si>
    <t>Entrepreneurship</t>
  </si>
  <si>
    <t>Manufacturing</t>
  </si>
  <si>
    <t>Mining and resource extraction</t>
  </si>
  <si>
    <t>Real estate</t>
  </si>
  <si>
    <t>Research and development</t>
  </si>
  <si>
    <t>Social enterprise</t>
  </si>
  <si>
    <t>Tourism</t>
  </si>
  <si>
    <t>Trade</t>
  </si>
  <si>
    <t>Transport and storage</t>
  </si>
  <si>
    <t>Housing development</t>
  </si>
  <si>
    <t>Housing loss prevention</t>
  </si>
  <si>
    <t>Owners corporations</t>
  </si>
  <si>
    <t>Tenants' associations</t>
  </si>
  <si>
    <t>Education</t>
  </si>
  <si>
    <t>Adult education</t>
  </si>
  <si>
    <t>Basic and remedial instruction</t>
  </si>
  <si>
    <t>Adult literacy</t>
  </si>
  <si>
    <t>Adult numeracy</t>
  </si>
  <si>
    <t>Secondary school equivalency</t>
  </si>
  <si>
    <t>Continuing education</t>
  </si>
  <si>
    <t>English as a second language</t>
  </si>
  <si>
    <t>Distance learning</t>
  </si>
  <si>
    <t>Early childhood education</t>
  </si>
  <si>
    <t>Education support</t>
  </si>
  <si>
    <t>Education partnerships</t>
  </si>
  <si>
    <t>Educational assessment</t>
  </si>
  <si>
    <t>Educational exchanges</t>
  </si>
  <si>
    <t>Family-school involvement</t>
  </si>
  <si>
    <t>International student support</t>
  </si>
  <si>
    <t>Literacy and numeracy support</t>
  </si>
  <si>
    <t>Out-of-school learning</t>
  </si>
  <si>
    <t>Student retention</t>
  </si>
  <si>
    <t>Tutoring</t>
  </si>
  <si>
    <t>University preparation</t>
  </si>
  <si>
    <t>Educational management</t>
  </si>
  <si>
    <t>Equal opportunity in education</t>
  </si>
  <si>
    <t>Higher education</t>
  </si>
  <si>
    <t>Undergraduate education</t>
  </si>
  <si>
    <t>Postgraduate education</t>
  </si>
  <si>
    <t>Home schooling</t>
  </si>
  <si>
    <t>Learning technology</t>
  </si>
  <si>
    <t>Educational software</t>
  </si>
  <si>
    <t>E-learning</t>
  </si>
  <si>
    <t>Information and communications technology (ICT)</t>
  </si>
  <si>
    <t>Primary and secondary education</t>
  </si>
  <si>
    <t>Educational development</t>
  </si>
  <si>
    <t>Gifted education</t>
  </si>
  <si>
    <t>Languages education</t>
  </si>
  <si>
    <t>Primary education</t>
  </si>
  <si>
    <t>Secondary education</t>
  </si>
  <si>
    <t>Special needs education</t>
  </si>
  <si>
    <t>STEM education</t>
  </si>
  <si>
    <t>Two-way learning</t>
  </si>
  <si>
    <t>Student activities and services</t>
  </si>
  <si>
    <t>Alumni relations</t>
  </si>
  <si>
    <t>University clubs</t>
  </si>
  <si>
    <t>Vocational education and training</t>
  </si>
  <si>
    <t>Vocational post-secondary education</t>
  </si>
  <si>
    <t>Vocational secondary education</t>
  </si>
  <si>
    <t>Environment</t>
  </si>
  <si>
    <t>Biodiversity</t>
  </si>
  <si>
    <t>Forest preservation</t>
  </si>
  <si>
    <t>Forest management</t>
  </si>
  <si>
    <t>Rainforests</t>
  </si>
  <si>
    <t>Reforestation</t>
  </si>
  <si>
    <t>Plant biodiversity</t>
  </si>
  <si>
    <t>Botanical gardens</t>
  </si>
  <si>
    <t>Invasive plant species</t>
  </si>
  <si>
    <t>Wildlife biodiversity</t>
  </si>
  <si>
    <t>Aquariums</t>
  </si>
  <si>
    <t>Invasive animal species</t>
  </si>
  <si>
    <t>Zoos and wildlife centres</t>
  </si>
  <si>
    <t>Climate change</t>
  </si>
  <si>
    <t>Environmental economic instruments</t>
  </si>
  <si>
    <t>Environmental education</t>
  </si>
  <si>
    <t>Environmental studies</t>
  </si>
  <si>
    <t>Nature education</t>
  </si>
  <si>
    <t>Outdoor education</t>
  </si>
  <si>
    <t>Environmental justice</t>
  </si>
  <si>
    <t>Natural resource preservation</t>
  </si>
  <si>
    <t>Air quality</t>
  </si>
  <si>
    <t>Energy resources</t>
  </si>
  <si>
    <t>Energy efficiency</t>
  </si>
  <si>
    <t>Fossil fuels</t>
  </si>
  <si>
    <t>Nuclear energy</t>
  </si>
  <si>
    <t>Renewable energy</t>
  </si>
  <si>
    <t>Hazardous waste management</t>
  </si>
  <si>
    <t>Radiation control</t>
  </si>
  <si>
    <t>Toxic substance control</t>
  </si>
  <si>
    <t>Land resources</t>
  </si>
  <si>
    <t>Deserts</t>
  </si>
  <si>
    <t>Wetlands</t>
  </si>
  <si>
    <t>Grasslands</t>
  </si>
  <si>
    <t>Highlands</t>
  </si>
  <si>
    <t>Land degradation</t>
  </si>
  <si>
    <t>Tundra</t>
  </si>
  <si>
    <t>Solid waste management</t>
  </si>
  <si>
    <t>Composting</t>
  </si>
  <si>
    <t>Recycling</t>
  </si>
  <si>
    <t>Water resources</t>
  </si>
  <si>
    <t>Coral reefs</t>
  </si>
  <si>
    <t>Marine reserves</t>
  </si>
  <si>
    <t>Groundwater</t>
  </si>
  <si>
    <t>Oceans and coastal waters</t>
  </si>
  <si>
    <t>Rivers and lakes</t>
  </si>
  <si>
    <t>Water conservation</t>
  </si>
  <si>
    <t>Water pollution</t>
  </si>
  <si>
    <t>Health</t>
  </si>
  <si>
    <t>Complementary medicine</t>
  </si>
  <si>
    <t>Diseases and conditions</t>
  </si>
  <si>
    <t>Brain and nervous system disorders</t>
  </si>
  <si>
    <t>Alzheimer's disease and other forms of dementia</t>
  </si>
  <si>
    <t>Autism spectrum disorder</t>
  </si>
  <si>
    <t>Cerebral palsy</t>
  </si>
  <si>
    <t>Epilepsy</t>
  </si>
  <si>
    <t>Meningitis</t>
  </si>
  <si>
    <t>Motor neurone disease</t>
  </si>
  <si>
    <t>Multiple sclerosis</t>
  </si>
  <si>
    <t>Parkinson's disease</t>
  </si>
  <si>
    <t>Spinal cord injuries and diseases</t>
  </si>
  <si>
    <t>Stroke</t>
  </si>
  <si>
    <t>Cancers</t>
  </si>
  <si>
    <t>Brain cancer</t>
  </si>
  <si>
    <t>Breast cancer</t>
  </si>
  <si>
    <t>Cervical cancer</t>
  </si>
  <si>
    <t>Colorectal cancer</t>
  </si>
  <si>
    <t>Haematological cancers</t>
  </si>
  <si>
    <t>Lung cancer</t>
  </si>
  <si>
    <t>Ovarian cancer</t>
  </si>
  <si>
    <t>Pancreatic cancer</t>
  </si>
  <si>
    <t>Prostate cancer</t>
  </si>
  <si>
    <t>Skin cancer</t>
  </si>
  <si>
    <t>Digestive system diseases</t>
  </si>
  <si>
    <t>Coeliac disease</t>
  </si>
  <si>
    <t>Crohn's disease and colitis</t>
  </si>
  <si>
    <t>Irritable bowel syndrome</t>
  </si>
  <si>
    <t>Liver diseases</t>
  </si>
  <si>
    <t>Ear, nose and throat diseases</t>
  </si>
  <si>
    <t>Endocrine, nutritional and metabolic diseases</t>
  </si>
  <si>
    <t>Diabetes</t>
  </si>
  <si>
    <t>Malnutrition</t>
  </si>
  <si>
    <t>Eye diseases</t>
  </si>
  <si>
    <t>Genetic conditions and birth defects</t>
  </si>
  <si>
    <t>Cystic fibrosis</t>
  </si>
  <si>
    <t>Down syndrome</t>
  </si>
  <si>
    <t>Haemophilia</t>
  </si>
  <si>
    <t>Heart and circulatory system diseases</t>
  </si>
  <si>
    <t>Immune system diseases</t>
  </si>
  <si>
    <t>Hepatitis</t>
  </si>
  <si>
    <t>HIV/AIDS</t>
  </si>
  <si>
    <t>Lupus</t>
  </si>
  <si>
    <t>Infectious and parasitic diseases</t>
  </si>
  <si>
    <t>Cholera</t>
  </si>
  <si>
    <t>Ebola</t>
  </si>
  <si>
    <t>Malaria</t>
  </si>
  <si>
    <t>Tuberculosis</t>
  </si>
  <si>
    <t>Kidney diseases</t>
  </si>
  <si>
    <t>Mental and behavioural disorders</t>
  </si>
  <si>
    <t>Alcoholism</t>
  </si>
  <si>
    <t>Depression</t>
  </si>
  <si>
    <t>Learning disorders</t>
  </si>
  <si>
    <t>Schizophrenia</t>
  </si>
  <si>
    <t>Stress</t>
  </si>
  <si>
    <t>Musculoskeletal diseases</t>
  </si>
  <si>
    <t>Arthritis</t>
  </si>
  <si>
    <t>Muscular dystrophy</t>
  </si>
  <si>
    <t>Osteoporosis</t>
  </si>
  <si>
    <t>Respiratory diseases</t>
  </si>
  <si>
    <t>Asthma</t>
  </si>
  <si>
    <t>Bronchiectasis</t>
  </si>
  <si>
    <t>Chronic obstructive pulmonary disease</t>
  </si>
  <si>
    <t>Haemophilus influenzae type B</t>
  </si>
  <si>
    <t>Pneumoconiosis</t>
  </si>
  <si>
    <t>Skin conditions</t>
  </si>
  <si>
    <t>Healthcare access</t>
  </si>
  <si>
    <t>Healthcare administration and financing</t>
  </si>
  <si>
    <t>Bioethics</t>
  </si>
  <si>
    <t>Electronic health records</t>
  </si>
  <si>
    <t>Healthcare financing</t>
  </si>
  <si>
    <t>Healthcare management</t>
  </si>
  <si>
    <t>Health insurance</t>
  </si>
  <si>
    <t>Medical counselling</t>
  </si>
  <si>
    <t>Patient social services</t>
  </si>
  <si>
    <t>Patient-centred care</t>
  </si>
  <si>
    <t>Patients' rights</t>
  </si>
  <si>
    <t>Healthcare quality</t>
  </si>
  <si>
    <t>In-patient medical care</t>
  </si>
  <si>
    <t>Burn care</t>
  </si>
  <si>
    <t>Community healthcare</t>
  </si>
  <si>
    <t>Convalescent care</t>
  </si>
  <si>
    <t>Hospital care</t>
  </si>
  <si>
    <t>Children's hospital care</t>
  </si>
  <si>
    <t>Emergency care</t>
  </si>
  <si>
    <t>Intensive care</t>
  </si>
  <si>
    <t>Specialty hospital care</t>
  </si>
  <si>
    <t>Medical specialties</t>
  </si>
  <si>
    <t>Anaesthesia</t>
  </si>
  <si>
    <t>Biomedicine</t>
  </si>
  <si>
    <t>Cardiology</t>
  </si>
  <si>
    <t>Dermatology</t>
  </si>
  <si>
    <t>Diagnostic imaging</t>
  </si>
  <si>
    <t>Emergency medicine</t>
  </si>
  <si>
    <t>Gastroenterology</t>
  </si>
  <si>
    <t>General practice</t>
  </si>
  <si>
    <t>Genetics</t>
  </si>
  <si>
    <t>Geriatrics and Gerontology</t>
  </si>
  <si>
    <t>Haematology</t>
  </si>
  <si>
    <t>Immunology</t>
  </si>
  <si>
    <t>Intensive care medicine</t>
  </si>
  <si>
    <t>Internal medicine</t>
  </si>
  <si>
    <t>Neurology</t>
  </si>
  <si>
    <t>Obstetrics and gynaecology</t>
  </si>
  <si>
    <t>Oncology</t>
  </si>
  <si>
    <t>Ophthalmology</t>
  </si>
  <si>
    <t>Orthopedics</t>
  </si>
  <si>
    <t>Paediatrics</t>
  </si>
  <si>
    <t>Pathology</t>
  </si>
  <si>
    <t>Pharmacology</t>
  </si>
  <si>
    <t>Psychiatry</t>
  </si>
  <si>
    <t>Radiology</t>
  </si>
  <si>
    <t>Sports medicine</t>
  </si>
  <si>
    <t>Stem cell therapy</t>
  </si>
  <si>
    <t>Surgery</t>
  </si>
  <si>
    <t>Organ transplantation</t>
  </si>
  <si>
    <t>Reconstructive surgery</t>
  </si>
  <si>
    <t>Urology</t>
  </si>
  <si>
    <t>Medical support services</t>
  </si>
  <si>
    <t>Blood banks</t>
  </si>
  <si>
    <t>Emergency medical services</t>
  </si>
  <si>
    <t>Home medical equipment</t>
  </si>
  <si>
    <t>Organ and tissue banks</t>
  </si>
  <si>
    <t>Pharmacies</t>
  </si>
  <si>
    <t>Prosthetics</t>
  </si>
  <si>
    <t>Mental healthcare</t>
  </si>
  <si>
    <t>Addiction services</t>
  </si>
  <si>
    <t>Eating disorders</t>
  </si>
  <si>
    <t>Smoking</t>
  </si>
  <si>
    <t>Substance abuse</t>
  </si>
  <si>
    <t>Community mental healthcare</t>
  </si>
  <si>
    <t>Crisis intervention</t>
  </si>
  <si>
    <t>Sexual assault victim/survivor services</t>
  </si>
  <si>
    <t>Suicide crisis intervention</t>
  </si>
  <si>
    <t>Mental health counselling</t>
  </si>
  <si>
    <t>Bereavement counselling</t>
  </si>
  <si>
    <t>Support groups</t>
  </si>
  <si>
    <t>Psychiatric care</t>
  </si>
  <si>
    <t>Residential mental healthcare</t>
  </si>
  <si>
    <t>Transitional mental health services</t>
  </si>
  <si>
    <t>Nursing care</t>
  </si>
  <si>
    <t>Home healthcare</t>
  </si>
  <si>
    <t>Hospice care</t>
  </si>
  <si>
    <t>Palliative care</t>
  </si>
  <si>
    <t>Out-patient medical care</t>
  </si>
  <si>
    <t>Community nursing</t>
  </si>
  <si>
    <t>Dental care</t>
  </si>
  <si>
    <t>E-health</t>
  </si>
  <si>
    <t>Hearing care</t>
  </si>
  <si>
    <t>Preventive care</t>
  </si>
  <si>
    <t>School-based healthcare</t>
  </si>
  <si>
    <t>Urgent care</t>
  </si>
  <si>
    <t>Vision care</t>
  </si>
  <si>
    <t>Public health</t>
  </si>
  <si>
    <t>Communicable disease control</t>
  </si>
  <si>
    <t>Environmental health</t>
  </si>
  <si>
    <t>Epidemiology</t>
  </si>
  <si>
    <t>Health promotion</t>
  </si>
  <si>
    <t>Occupational health</t>
  </si>
  <si>
    <t>Physical fitness</t>
  </si>
  <si>
    <t>Exercise</t>
  </si>
  <si>
    <t>Nutrition</t>
  </si>
  <si>
    <t>Obesity</t>
  </si>
  <si>
    <t>Sexually transmitted disease control</t>
  </si>
  <si>
    <t>Water access, sanitation and hygiene</t>
  </si>
  <si>
    <t>Clean water supply</t>
  </si>
  <si>
    <t>Hygiene</t>
  </si>
  <si>
    <t>Sanitation</t>
  </si>
  <si>
    <t>Health and medical research</t>
  </si>
  <si>
    <t>Rehabilitation</t>
  </si>
  <si>
    <t>Animal therapy</t>
  </si>
  <si>
    <t>Art and music therapy</t>
  </si>
  <si>
    <t>Physiotherapy</t>
  </si>
  <si>
    <t>Play therapy</t>
  </si>
  <si>
    <t>Speech and hearing rehabilitation</t>
  </si>
  <si>
    <t>Reproductive healthcare</t>
  </si>
  <si>
    <t>Abortion</t>
  </si>
  <si>
    <t>Childbirth</t>
  </si>
  <si>
    <t>Family planning</t>
  </si>
  <si>
    <t>Maternal and perinatal health</t>
  </si>
  <si>
    <t>Maternal and child health</t>
  </si>
  <si>
    <t>Prenatal care</t>
  </si>
  <si>
    <t>Sexuality education</t>
  </si>
  <si>
    <t>Abstinence-only sex education</t>
  </si>
  <si>
    <t>Youth pregnancy prevention</t>
  </si>
  <si>
    <t>Traditional medicine and healing</t>
  </si>
  <si>
    <t>Human rights</t>
  </si>
  <si>
    <t>Anti-discrimination</t>
  </si>
  <si>
    <t>Aboriginal and/or Torres Strait Islander peoples' rights and interests</t>
  </si>
  <si>
    <t>Reconciliation</t>
  </si>
  <si>
    <t>Children's rights</t>
  </si>
  <si>
    <t>Disabled persons' rights</t>
  </si>
  <si>
    <t>Ethnic and racial minority rights</t>
  </si>
  <si>
    <t>Immigrants' rights</t>
  </si>
  <si>
    <t>LGBTIQA+ rights</t>
  </si>
  <si>
    <t>Prisoners' rights</t>
  </si>
  <si>
    <t>Rights of the aged</t>
  </si>
  <si>
    <t>Women's rights</t>
  </si>
  <si>
    <t>Diversity and intergroup relations</t>
  </si>
  <si>
    <t>Social inclusion</t>
  </si>
  <si>
    <t>Individual liberties</t>
  </si>
  <si>
    <t>Anti-abortion</t>
  </si>
  <si>
    <t>Euthanasia</t>
  </si>
  <si>
    <t>Freedom from slavery</t>
  </si>
  <si>
    <t>Freedom from violence and torture</t>
  </si>
  <si>
    <t>Freedom of association and expression</t>
  </si>
  <si>
    <t>Freedom of religion and belief</t>
  </si>
  <si>
    <t>Reproductive rights</t>
  </si>
  <si>
    <t>Right to free movement and asylum</t>
  </si>
  <si>
    <t>Right to privacy</t>
  </si>
  <si>
    <t>Justice rights</t>
  </si>
  <si>
    <t>Capital punishment</t>
  </si>
  <si>
    <t>Due process</t>
  </si>
  <si>
    <t>Social rights</t>
  </si>
  <si>
    <t>Cultural rights</t>
  </si>
  <si>
    <t>Economic justice</t>
  </si>
  <si>
    <t>Environmental and resource rights</t>
  </si>
  <si>
    <t>Freedom of information</t>
  </si>
  <si>
    <t>Labour rights</t>
  </si>
  <si>
    <t>Marriage equality</t>
  </si>
  <si>
    <t>Traditional marriage</t>
  </si>
  <si>
    <t>Voter rights</t>
  </si>
  <si>
    <t>Human services</t>
  </si>
  <si>
    <t>Basic and emergency aid</t>
  </si>
  <si>
    <t>Food aid</t>
  </si>
  <si>
    <t>Food banks</t>
  </si>
  <si>
    <t>Food delivery</t>
  </si>
  <si>
    <t>Soup kitchens</t>
  </si>
  <si>
    <t>Free goods distribution</t>
  </si>
  <si>
    <t>Gift distribution</t>
  </si>
  <si>
    <t>Opportunity shops</t>
  </si>
  <si>
    <t>Travellers' aid</t>
  </si>
  <si>
    <t>Victims/survivors of crime</t>
  </si>
  <si>
    <t>Family services</t>
  </si>
  <si>
    <t>Adolescent parenting</t>
  </si>
  <si>
    <t>Child welfare</t>
  </si>
  <si>
    <t>Adoption</t>
  </si>
  <si>
    <t>Child care</t>
  </si>
  <si>
    <t>Child development</t>
  </si>
  <si>
    <t>Out-of-home care</t>
  </si>
  <si>
    <t>Day support services</t>
  </si>
  <si>
    <t>Family counselling</t>
  </si>
  <si>
    <t>Family disability resources</t>
  </si>
  <si>
    <t>In-home aid and personal assistance</t>
  </si>
  <si>
    <t>Parent education</t>
  </si>
  <si>
    <t>Single parent support</t>
  </si>
  <si>
    <t>Playgroups</t>
  </si>
  <si>
    <t>Human services management</t>
  </si>
  <si>
    <t>Human services information</t>
  </si>
  <si>
    <t>Job services</t>
  </si>
  <si>
    <t>Supported employment services</t>
  </si>
  <si>
    <t>Unemployment benefits</t>
  </si>
  <si>
    <t>Vocational rehabilitation</t>
  </si>
  <si>
    <t>Workers' compensation rehabilitation</t>
  </si>
  <si>
    <t>Personal services</t>
  </si>
  <si>
    <t>Adult peer mentoring</t>
  </si>
  <si>
    <t>Cemeteries and burial services</t>
  </si>
  <si>
    <t>Interpretation and translation services</t>
  </si>
  <si>
    <t>Self-advocacy</t>
  </si>
  <si>
    <t>Self-help groups</t>
  </si>
  <si>
    <t>Transition planning</t>
  </si>
  <si>
    <t>Benefits planning</t>
  </si>
  <si>
    <t>Leaving care</t>
  </si>
  <si>
    <t>Transport assistance</t>
  </si>
  <si>
    <t>Shelter and residential care</t>
  </si>
  <si>
    <t>Homeless refuges</t>
  </si>
  <si>
    <t>Housing services</t>
  </si>
  <si>
    <t>Attendant care</t>
  </si>
  <si>
    <t>Home accessibility</t>
  </si>
  <si>
    <t>Home repairs</t>
  </si>
  <si>
    <t>Rent and mortgage assistance</t>
  </si>
  <si>
    <t>Utility expense assistance</t>
  </si>
  <si>
    <t>Senior living</t>
  </si>
  <si>
    <t>Nursing homes</t>
  </si>
  <si>
    <t>Retirement housing</t>
  </si>
  <si>
    <t>Senior assisted living</t>
  </si>
  <si>
    <t>Social housing</t>
  </si>
  <si>
    <t>Public housing</t>
  </si>
  <si>
    <t>Community housing</t>
  </si>
  <si>
    <t>Aboriginal housing</t>
  </si>
  <si>
    <t>Supported housing</t>
  </si>
  <si>
    <t>Domestic and family violence refuges</t>
  </si>
  <si>
    <t>Group homes</t>
  </si>
  <si>
    <t>Housing for people with disabilities</t>
  </si>
  <si>
    <t>Housing for the homeless</t>
  </si>
  <si>
    <t>Orphanages</t>
  </si>
  <si>
    <t>Transitional housing</t>
  </si>
  <si>
    <t>Temporary accommodation</t>
  </si>
  <si>
    <t>Special population support</t>
  </si>
  <si>
    <t>Disability services</t>
  </si>
  <si>
    <t>Homeless services</t>
  </si>
  <si>
    <t>Immigrant services</t>
  </si>
  <si>
    <t>Senior services</t>
  </si>
  <si>
    <t>Seniors' activities</t>
  </si>
  <si>
    <t>Women's services</t>
  </si>
  <si>
    <t>Youth development</t>
  </si>
  <si>
    <t>Civics for youth</t>
  </si>
  <si>
    <t>Community service for youth</t>
  </si>
  <si>
    <t>Guides and Scouting programs</t>
  </si>
  <si>
    <t>Girl Guides Australia</t>
  </si>
  <si>
    <t>Scouts Australia</t>
  </si>
  <si>
    <t>Religious youth organisations</t>
  </si>
  <si>
    <t>Girls' Brigade</t>
  </si>
  <si>
    <t>Boys' Brigade</t>
  </si>
  <si>
    <t>Youth mentoring</t>
  </si>
  <si>
    <t>Adult and child mentoring</t>
  </si>
  <si>
    <t>Intergenerational mentoring</t>
  </si>
  <si>
    <t>Youth peer mentoring</t>
  </si>
  <si>
    <t>Youth organising</t>
  </si>
  <si>
    <t>Youth services</t>
  </si>
  <si>
    <t>Religion for youth</t>
  </si>
  <si>
    <t>Information and communications</t>
  </si>
  <si>
    <t>Communication media</t>
  </si>
  <si>
    <t>Audio</t>
  </si>
  <si>
    <t>Mobile media</t>
  </si>
  <si>
    <t>Publishing</t>
  </si>
  <si>
    <t>Radio</t>
  </si>
  <si>
    <t>Screen-based media</t>
  </si>
  <si>
    <t>Web-based media</t>
  </si>
  <si>
    <t>Social media</t>
  </si>
  <si>
    <t>Web development</t>
  </si>
  <si>
    <t>Webcasting</t>
  </si>
  <si>
    <t>Information communications technology</t>
  </si>
  <si>
    <t>Applications software</t>
  </si>
  <si>
    <t>Assistive software</t>
  </si>
  <si>
    <t>Business applications</t>
  </si>
  <si>
    <t>Cloud computing</t>
  </si>
  <si>
    <t>Content management software</t>
  </si>
  <si>
    <t>Data management software</t>
  </si>
  <si>
    <t>Financial applications</t>
  </si>
  <si>
    <t>Geographic Information Systems</t>
  </si>
  <si>
    <t>Interactive games</t>
  </si>
  <si>
    <t>Media development software</t>
  </si>
  <si>
    <t>Simulation software</t>
  </si>
  <si>
    <t>Web applications</t>
  </si>
  <si>
    <t>Computer security</t>
  </si>
  <si>
    <t>Telecommunications</t>
  </si>
  <si>
    <t>Internet service provision</t>
  </si>
  <si>
    <t>Intranets</t>
  </si>
  <si>
    <t>Mobile communications</t>
  </si>
  <si>
    <t>Online conferencing</t>
  </si>
  <si>
    <t>Libraries</t>
  </si>
  <si>
    <t>Academic libraries</t>
  </si>
  <si>
    <t>Archives and special collections</t>
  </si>
  <si>
    <t>Digital collections</t>
  </si>
  <si>
    <t>Institutional archives</t>
  </si>
  <si>
    <t>Government libraries</t>
  </si>
  <si>
    <t>Public libraries</t>
  </si>
  <si>
    <t>School libraries and media centres</t>
  </si>
  <si>
    <t>Media access and policy</t>
  </si>
  <si>
    <t>Information and media literacy</t>
  </si>
  <si>
    <t>Media democracy</t>
  </si>
  <si>
    <t>Digital divide</t>
  </si>
  <si>
    <t>Internet neutrality (net neutrality)</t>
  </si>
  <si>
    <t>Media justice</t>
  </si>
  <si>
    <t>News and public information</t>
  </si>
  <si>
    <t>Journalism</t>
  </si>
  <si>
    <t>Advocacy journalism</t>
  </si>
  <si>
    <t>Citizen journalism</t>
  </si>
  <si>
    <t>Constituency journalism</t>
  </si>
  <si>
    <t>Graphic journalism</t>
  </si>
  <si>
    <t>Investigative journalism</t>
  </si>
  <si>
    <t>Photojournalism</t>
  </si>
  <si>
    <t>Open data</t>
  </si>
  <si>
    <t>International activities</t>
  </si>
  <si>
    <t>Foreign policy</t>
  </si>
  <si>
    <t>Intercultural relations</t>
  </si>
  <si>
    <t>Exchange opportunities</t>
  </si>
  <si>
    <t>International development</t>
  </si>
  <si>
    <t>International economics and trade</t>
  </si>
  <si>
    <t>International peace and security</t>
  </si>
  <si>
    <t>Arms control</t>
  </si>
  <si>
    <t>Arms trafficking</t>
  </si>
  <si>
    <t>Disarmament</t>
  </si>
  <si>
    <t>Landmines</t>
  </si>
  <si>
    <t>Nuclear weapons</t>
  </si>
  <si>
    <t>International conflict resolution and peacebuilding</t>
  </si>
  <si>
    <t>Conflict and atrocities prevention</t>
  </si>
  <si>
    <t>Multilateral cooperation</t>
  </si>
  <si>
    <t>National minorities agreements</t>
  </si>
  <si>
    <t>Public affairs</t>
  </si>
  <si>
    <t>Democracy</t>
  </si>
  <si>
    <t>Civic participation</t>
  </si>
  <si>
    <t>Elections</t>
  </si>
  <si>
    <t>Election regulation</t>
  </si>
  <si>
    <t>Political donations</t>
  </si>
  <si>
    <t>Political organisations</t>
  </si>
  <si>
    <t>Voter education and registration</t>
  </si>
  <si>
    <t>Public integrity</t>
  </si>
  <si>
    <t>Self-determination</t>
  </si>
  <si>
    <t>Leadership development</t>
  </si>
  <si>
    <t>Local government activities</t>
  </si>
  <si>
    <t>Local government activities - rural/regional</t>
  </si>
  <si>
    <t>Local government activities - urban/metropolitan</t>
  </si>
  <si>
    <t>National security</t>
  </si>
  <si>
    <t>Bioterrorism</t>
  </si>
  <si>
    <t>Counterterrorism</t>
  </si>
  <si>
    <t>Customs and border control</t>
  </si>
  <si>
    <t>Cyber warfare</t>
  </si>
  <si>
    <t>Immigration and citizenship</t>
  </si>
  <si>
    <t>National defence</t>
  </si>
  <si>
    <t>Public administration</t>
  </si>
  <si>
    <t>Census</t>
  </si>
  <si>
    <t>Government regulation</t>
  </si>
  <si>
    <t>Public finance</t>
  </si>
  <si>
    <t>Public works</t>
  </si>
  <si>
    <t>Social services</t>
  </si>
  <si>
    <t>Welfare</t>
  </si>
  <si>
    <t>Public policy</t>
  </si>
  <si>
    <t>Public utilities</t>
  </si>
  <si>
    <t>Communication utilities</t>
  </si>
  <si>
    <t>Electric utilities</t>
  </si>
  <si>
    <t>Renewable electricity</t>
  </si>
  <si>
    <t>Oil and gas utilities</t>
  </si>
  <si>
    <t>Sewage utilities</t>
  </si>
  <si>
    <t>Water utilities</t>
  </si>
  <si>
    <t>Public–private partnerships</t>
  </si>
  <si>
    <t>Public safety</t>
  </si>
  <si>
    <t>Abuse prevention</t>
  </si>
  <si>
    <t>Bullying</t>
  </si>
  <si>
    <t>Child abuse</t>
  </si>
  <si>
    <t>Domestic and family violence</t>
  </si>
  <si>
    <t>Elder abuse</t>
  </si>
  <si>
    <t>Racism</t>
  </si>
  <si>
    <t>Sexual abuse</t>
  </si>
  <si>
    <t>Consumer protection</t>
  </si>
  <si>
    <t>Drug safety</t>
  </si>
  <si>
    <t>Food safety</t>
  </si>
  <si>
    <t>Household products safety</t>
  </si>
  <si>
    <t>Universal design</t>
  </si>
  <si>
    <t>Corrections and penology</t>
  </si>
  <si>
    <t>Deaths in custody</t>
  </si>
  <si>
    <t>Offender re-entry</t>
  </si>
  <si>
    <t>Prison alternatives</t>
  </si>
  <si>
    <t>Probation and parole</t>
  </si>
  <si>
    <t>Rehabilitation of offenders</t>
  </si>
  <si>
    <t>Restorative justice</t>
  </si>
  <si>
    <t>Services for offenders</t>
  </si>
  <si>
    <t>Courts</t>
  </si>
  <si>
    <t>Children's court</t>
  </si>
  <si>
    <t>Family courts</t>
  </si>
  <si>
    <t>Crime prevention</t>
  </si>
  <si>
    <t>Cyber-crime</t>
  </si>
  <si>
    <t>Drug control</t>
  </si>
  <si>
    <t>Gun control</t>
  </si>
  <si>
    <t>Pro-gun</t>
  </si>
  <si>
    <t>Human trafficking</t>
  </si>
  <si>
    <t>Impaired driving</t>
  </si>
  <si>
    <t>Law enforcement</t>
  </si>
  <si>
    <t>Community policing</t>
  </si>
  <si>
    <t>Police agencies</t>
  </si>
  <si>
    <t>Missing persons</t>
  </si>
  <si>
    <t>Disasters and emergency management</t>
  </si>
  <si>
    <t>Civil defence</t>
  </si>
  <si>
    <t>Disaster preparedness</t>
  </si>
  <si>
    <t>Disaster recovery</t>
  </si>
  <si>
    <t>Disaster relief</t>
  </si>
  <si>
    <t>Disasters</t>
  </si>
  <si>
    <t>Bushfires</t>
  </si>
  <si>
    <t>Droughts</t>
  </si>
  <si>
    <t>Earthquakes</t>
  </si>
  <si>
    <t>Extreme temperatures</t>
  </si>
  <si>
    <t>Famines</t>
  </si>
  <si>
    <t>Floods</t>
  </si>
  <si>
    <t>Mass movements</t>
  </si>
  <si>
    <t>Non-natural disasters</t>
  </si>
  <si>
    <t>Storms and cyclones</t>
  </si>
  <si>
    <t>Tsunamis</t>
  </si>
  <si>
    <t>Volcanos</t>
  </si>
  <si>
    <t>Internal resettlement</t>
  </si>
  <si>
    <t>Search and rescue</t>
  </si>
  <si>
    <t>Surf life saving</t>
  </si>
  <si>
    <t>Fire prevention and control</t>
  </si>
  <si>
    <t>Legal services</t>
  </si>
  <si>
    <t>Child advocacy</t>
  </si>
  <si>
    <t>Dispute resolution</t>
  </si>
  <si>
    <t>Employment law</t>
  </si>
  <si>
    <t>Guardianship</t>
  </si>
  <si>
    <t>Housing law</t>
  </si>
  <si>
    <t>Immigration law</t>
  </si>
  <si>
    <t>Intellectual property</t>
  </si>
  <si>
    <t>Legal aid</t>
  </si>
  <si>
    <t>Public interest law</t>
  </si>
  <si>
    <t>Safety education</t>
  </si>
  <si>
    <t>Farm safety</t>
  </si>
  <si>
    <t>First aid training</t>
  </si>
  <si>
    <t>Home safety</t>
  </si>
  <si>
    <t>Poison control</t>
  </si>
  <si>
    <t>Traffic safety</t>
  </si>
  <si>
    <t>Bicycle safety</t>
  </si>
  <si>
    <t>Motor vehicle safety</t>
  </si>
  <si>
    <t>Pedestrian safety</t>
  </si>
  <si>
    <t>Religion and faith-based spirituality</t>
  </si>
  <si>
    <t>Baha'i</t>
  </si>
  <si>
    <t>Buddhism</t>
  </si>
  <si>
    <t>Christianity</t>
  </si>
  <si>
    <t>Catholicism</t>
  </si>
  <si>
    <t>Christian Science</t>
  </si>
  <si>
    <t>Mormonism</t>
  </si>
  <si>
    <t>Orthodox Christianity</t>
  </si>
  <si>
    <t>Pentecostalism</t>
  </si>
  <si>
    <t>Protestantism</t>
  </si>
  <si>
    <t>Anglicanism</t>
  </si>
  <si>
    <t>Baptist</t>
  </si>
  <si>
    <t>Lutheranism</t>
  </si>
  <si>
    <t>Methodism</t>
  </si>
  <si>
    <t>Presbyterianism</t>
  </si>
  <si>
    <t>Uniting Church</t>
  </si>
  <si>
    <t>Confucianism</t>
  </si>
  <si>
    <t>Hinduism</t>
  </si>
  <si>
    <t>Indigenous religions and spiritual beliefs</t>
  </si>
  <si>
    <t>Interfaith</t>
  </si>
  <si>
    <t>Islam</t>
  </si>
  <si>
    <t>Shi'a</t>
  </si>
  <si>
    <t>Sufism</t>
  </si>
  <si>
    <t>Sunni</t>
  </si>
  <si>
    <t>Judaism</t>
  </si>
  <si>
    <t>Conservative Judaism</t>
  </si>
  <si>
    <t>Orthodox Judaism</t>
  </si>
  <si>
    <t>Reform Judaism</t>
  </si>
  <si>
    <t>Shintoism</t>
  </si>
  <si>
    <t>Sikhism</t>
  </si>
  <si>
    <t>Spirituality</t>
  </si>
  <si>
    <t>Theology</t>
  </si>
  <si>
    <t>Science</t>
  </si>
  <si>
    <t>Biology</t>
  </si>
  <si>
    <t>Biochemistry</t>
  </si>
  <si>
    <t>Botany</t>
  </si>
  <si>
    <t>Ecology</t>
  </si>
  <si>
    <t>Genetic research</t>
  </si>
  <si>
    <t>Human physiology</t>
  </si>
  <si>
    <t>Molecular biology</t>
  </si>
  <si>
    <t>Paleontology</t>
  </si>
  <si>
    <t>Zoology</t>
  </si>
  <si>
    <t>Engineering</t>
  </si>
  <si>
    <t>Aerospace engineering</t>
  </si>
  <si>
    <t>Biomedical engineering</t>
  </si>
  <si>
    <t>Chemical engineering</t>
  </si>
  <si>
    <t>Civil engineering</t>
  </si>
  <si>
    <t>Electrical engineering</t>
  </si>
  <si>
    <t>Mechanical engineering</t>
  </si>
  <si>
    <t>Forensic science</t>
  </si>
  <si>
    <t>Mathematics</t>
  </si>
  <si>
    <t>Physical and earth sciences</t>
  </si>
  <si>
    <t>Astronomy</t>
  </si>
  <si>
    <t>Atmospheric science</t>
  </si>
  <si>
    <t>Chemistry</t>
  </si>
  <si>
    <t>Geology</t>
  </si>
  <si>
    <t>Hydrology</t>
  </si>
  <si>
    <t>Marine science</t>
  </si>
  <si>
    <t>Physics</t>
  </si>
  <si>
    <t>Technology</t>
  </si>
  <si>
    <t>Assistive technology</t>
  </si>
  <si>
    <t>Biotechnology</t>
  </si>
  <si>
    <t>Computer science</t>
  </si>
  <si>
    <t>Nanotechnology</t>
  </si>
  <si>
    <t>Robotics</t>
  </si>
  <si>
    <t>Social sciences</t>
  </si>
  <si>
    <t>Anthropology</t>
  </si>
  <si>
    <t>Archaeology</t>
  </si>
  <si>
    <t>Biological anthropology</t>
  </si>
  <si>
    <t>Cultural anthropology</t>
  </si>
  <si>
    <t>Demography</t>
  </si>
  <si>
    <t>Economics</t>
  </si>
  <si>
    <t>Geography</t>
  </si>
  <si>
    <t>Interdisciplinary studies</t>
  </si>
  <si>
    <t>Asian studies</t>
  </si>
  <si>
    <t>Australian studies</t>
  </si>
  <si>
    <t>Australian indigenous studies</t>
  </si>
  <si>
    <t>Ethnic studies</t>
  </si>
  <si>
    <t>Indigenous studies</t>
  </si>
  <si>
    <t>Gender and sexuality studies</t>
  </si>
  <si>
    <t>LGBTIQA+ studies</t>
  </si>
  <si>
    <t>Men's studies</t>
  </si>
  <si>
    <t>Women's studies</t>
  </si>
  <si>
    <t>Gerontology</t>
  </si>
  <si>
    <t>International studies</t>
  </si>
  <si>
    <t>Labour studies</t>
  </si>
  <si>
    <t>Poverty studies</t>
  </si>
  <si>
    <t>Rural, regional and remote studies</t>
  </si>
  <si>
    <t>Urban studies</t>
  </si>
  <si>
    <t>Law</t>
  </si>
  <si>
    <t>Paranormal and mystic studies</t>
  </si>
  <si>
    <t>Political science</t>
  </si>
  <si>
    <t>Psychology and behavioural science</t>
  </si>
  <si>
    <t>Sociology</t>
  </si>
  <si>
    <t>Sport and recreation</t>
  </si>
  <si>
    <t>Community recreation</t>
  </si>
  <si>
    <t>Camps</t>
  </si>
  <si>
    <t>Parks</t>
  </si>
  <si>
    <t>Playgrounds</t>
  </si>
  <si>
    <t>Special interest clubs</t>
  </si>
  <si>
    <t>Sport facilities</t>
  </si>
  <si>
    <t>Sport</t>
  </si>
  <si>
    <t>American football</t>
  </si>
  <si>
    <t>Athletics</t>
  </si>
  <si>
    <t>Australian Rules Football</t>
  </si>
  <si>
    <t>Baseball</t>
  </si>
  <si>
    <t>Basketball</t>
  </si>
  <si>
    <t>Cricket</t>
  </si>
  <si>
    <t>Croquet</t>
  </si>
  <si>
    <t>Cycling</t>
  </si>
  <si>
    <t>Disability sports</t>
  </si>
  <si>
    <t>Equestrian</t>
  </si>
  <si>
    <t>Golf</t>
  </si>
  <si>
    <t>Gymnastics</t>
  </si>
  <si>
    <t>Hockey</t>
  </si>
  <si>
    <t>Invictus Games</t>
  </si>
  <si>
    <t>Lawn bowls</t>
  </si>
  <si>
    <t>Martial arts</t>
  </si>
  <si>
    <t>Netball</t>
  </si>
  <si>
    <t>Olympics</t>
  </si>
  <si>
    <t>Outdoor sport</t>
  </si>
  <si>
    <t>Hunting and shooting</t>
  </si>
  <si>
    <t>Hiking and walking</t>
  </si>
  <si>
    <t>Mountain and rock climbing</t>
  </si>
  <si>
    <t>Orienteering</t>
  </si>
  <si>
    <t>Paralympics</t>
  </si>
  <si>
    <t>Racing</t>
  </si>
  <si>
    <t>Car racing</t>
  </si>
  <si>
    <t>Greyhound racing</t>
  </si>
  <si>
    <t>Horse racing</t>
  </si>
  <si>
    <t>Motorcycle racing</t>
  </si>
  <si>
    <t>Rugby League</t>
  </si>
  <si>
    <t>Rugby Union</t>
  </si>
  <si>
    <t>School sports</t>
  </si>
  <si>
    <t>Skateboarding</t>
  </si>
  <si>
    <t>Softball</t>
  </si>
  <si>
    <t>Racquet sport</t>
  </si>
  <si>
    <t>Badminton</t>
  </si>
  <si>
    <t>Squash</t>
  </si>
  <si>
    <t>Table tennis</t>
  </si>
  <si>
    <t>Tennis</t>
  </si>
  <si>
    <t>Roller sports</t>
  </si>
  <si>
    <t>Running</t>
  </si>
  <si>
    <t>Football (soccer)</t>
  </si>
  <si>
    <t>Special Olympics</t>
  </si>
  <si>
    <t>Touch football</t>
  </si>
  <si>
    <t>Volleyball</t>
  </si>
  <si>
    <t>Water sport</t>
  </si>
  <si>
    <t>Boating</t>
  </si>
  <si>
    <t>Fishing</t>
  </si>
  <si>
    <t>Surfing</t>
  </si>
  <si>
    <t>Swimming</t>
  </si>
  <si>
    <t>Winter sport</t>
  </si>
  <si>
    <t>Ice hockey</t>
  </si>
  <si>
    <t>Ice skating</t>
  </si>
  <si>
    <t>Skiing and snowboarding</t>
  </si>
  <si>
    <t>Sledding</t>
  </si>
  <si>
    <t>&lt;wr:forEach select='/report/subjects' var='choice'&gt;&lt;wr:if select='FALSE'&gt;</t>
  </si>
  <si>
    <t>&lt;/wr:if&gt;&lt;wr:out select='${choice}/app_id' nickname='[SQ:project_subjects_Application_ID]'/&gt;</t>
  </si>
  <si>
    <t>&lt;/wr:forEach&gt;&lt;wr:forEach select='/report/application' var='app'&gt;&lt;wr:if select='${app}/standard/project_subjects/full =""'&gt;</t>
  </si>
  <si>
    <t>&lt;wr:if select='${choice}/level1 !=""'&gt;&lt;wr:out select='${choice}/level1' nickname='[SQ:project_subjects_Level1]'/&gt;&lt;wr:else/&gt;No Level 1 classification&lt;/wr:if&gt;</t>
  </si>
  <si>
    <t>&lt;wr:if select='${choice}/level2 !=""'&gt;&lt;wr:out select='${choice}/level2' nickname='[SQ:project_subjects_Level2]'/&gt;&lt;wr:else/&gt;No Level 2 classification&lt;/wr:if&gt;</t>
  </si>
  <si>
    <t>&lt;wr:if select='${choice}/level3 !=""'&gt;&lt;wr:out select='${choice}/level3' nickname='[SQ:project_subjects_Level3]'/&gt;&lt;wr:else/&gt;No Level 3 classification&lt;/wr:if&gt;</t>
  </si>
  <si>
    <t>&lt;wr:if select='${choice}/level4 !=""'&gt;&lt;wr:out select='${choice}/level4' nickname='[SQ:project_subjects_Level4]'/&gt;&lt;wr:else/&gt;No Level 4 classification&lt;/wr:if&gt;</t>
  </si>
  <si>
    <t>&lt;wr:out select='${choice}/choice' nickname='[SQ:project_subjects_Choice]'/&gt;</t>
  </si>
  <si>
    <t>Level4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</si>
</sst>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2"/>
      <color theme="1"/>
      <name val="Calibri"/>
      <family val="2"/>
      <scheme val="minor"/>
    </font>
    <font>
      <sz val="12"/>
      <color theme="1"/>
      <name val="Calibri"/>
      <family val="2"/>
    </font>
    <font>
      <u/>
      <sz val="12"/>
      <color theme="10"/>
      <name val="Calibri"/>
      <family val="2"/>
      <scheme val="minor"/>
    </font>
    <font>
      <u/>
      <sz val="12"/>
      <color theme="11"/>
      <name val="Calibri"/>
      <family val="2"/>
      <scheme val="minor"/>
    </font>
    <font>
      <b/>
      <sz val="11"/>
      <color theme="3"/>
      <name val="Calibri"/>
      <family val="2"/>
      <scheme val="minor"/>
    </font>
    <font>
      <sz val="12"/>
      <color theme="1"/>
      <name val="Calibri (Body)"/>
    </font>
    <font>
      <b/>
      <sz val="12"/>
      <color theme="3"/>
      <name val="Calibri (Body)"/>
    </font>
    <font>
      <sz val="12"/>
      <color theme="1"/>
      <name val="Calibri"/>
      <family val="2"/>
      <scheme val="minor"/>
    </font>
    <font>
      <b/>
      <sz val="12"/>
      <color theme="3"/>
      <name val="Calibri"/>
      <family val="2"/>
      <scheme val="minor"/>
    </font>
    <font>
      <sz val="18"/>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4" tint="0.59993285927915285"/>
        <bgColor indexed="64"/>
      </patternFill>
    </fill>
    <fill>
      <patternFill patternType="solid">
        <fgColor rgb="FFFFFF00"/>
        <bgColor indexed="64"/>
      </patternFill>
    </fill>
  </fills>
  <borders count="3">
    <border>
      <left/>
      <right/>
      <top/>
      <bottom/>
      <diagonal/>
    </border>
    <border>
      <left/>
      <right/>
      <top/>
      <bottom style="medium">
        <color theme="4" tint="0.39997558519241921"/>
      </bottom>
      <diagonal/>
    </border>
    <border>
      <left/>
      <right/>
      <top/>
      <bottom style="medium">
        <color theme="4" tint="0.39994506668294322"/>
      </bottom>
      <diagonal/>
    </border>
  </borders>
  <cellStyleXfs count="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2"/>
  </cellStyleXfs>
  <cellXfs count="28">
    <xf numFmtId="0" fontId="0" fillId="0" borderId="0" xfId="0"/>
    <xf numFmtId="0" fontId="0" fillId="0" borderId="0" xfId="0" applyAlignment="1">
      <alignment vertical="top"/>
    </xf>
    <xf numFmtId="0" fontId="0" fillId="0" borderId="0" xfId="0" pivotButton="1" applyAlignment="1">
      <alignment vertical="top"/>
    </xf>
    <xf numFmtId="0" fontId="5" fillId="0" borderId="0" xfId="0" applyFont="1" applyAlignment="1">
      <alignment horizontal="left" vertical="top"/>
    </xf>
    <xf numFmtId="0" fontId="6" fillId="0" borderId="1" xfId="9" applyFont="1" applyAlignment="1">
      <alignment horizontal="left" vertical="top"/>
    </xf>
    <xf numFmtId="0" fontId="5" fillId="0" borderId="0" xfId="0" applyFont="1" applyAlignment="1">
      <alignment vertical="top"/>
    </xf>
    <xf numFmtId="49" fontId="5" fillId="0" borderId="0" xfId="0" applyNumberFormat="1" applyFont="1" applyAlignment="1">
      <alignment vertical="top"/>
    </xf>
    <xf numFmtId="0" fontId="5" fillId="0" borderId="0" xfId="0" applyFont="1" applyAlignment="1">
      <alignment horizontal="right" vertical="top"/>
    </xf>
    <xf numFmtId="164" fontId="5" fillId="2" borderId="0" xfId="0" applyNumberFormat="1" applyFont="1" applyFill="1" applyAlignment="1">
      <alignment horizontal="right" vertical="top"/>
    </xf>
    <xf numFmtId="0" fontId="1" fillId="0" borderId="0" xfId="0" applyFont="1" applyAlignment="1">
      <alignment vertical="top"/>
    </xf>
    <xf numFmtId="3" fontId="5" fillId="2" borderId="0" xfId="0" applyNumberFormat="1" applyFont="1" applyFill="1" applyAlignment="1">
      <alignment horizontal="right" vertical="top"/>
    </xf>
    <xf numFmtId="0" fontId="6" fillId="0" borderId="2" xfId="0" applyFont="1" applyBorder="1" applyAlignment="1">
      <alignment horizontal="left" vertical="top"/>
    </xf>
    <xf numFmtId="14" fontId="6" fillId="0" borderId="2" xfId="0" applyNumberFormat="1" applyFont="1" applyBorder="1" applyAlignment="1">
      <alignment vertical="top"/>
    </xf>
    <xf numFmtId="14" fontId="5" fillId="0" borderId="0" xfId="0" applyNumberFormat="1" applyFont="1" applyAlignment="1">
      <alignment vertical="top"/>
    </xf>
    <xf numFmtId="0" fontId="8" fillId="0" borderId="2" xfId="14" applyFont="1" applyAlignment="1">
      <alignment vertical="top"/>
    </xf>
    <xf numFmtId="0" fontId="7" fillId="0" borderId="0" xfId="0" applyFont="1" applyAlignment="1">
      <alignment vertical="top"/>
    </xf>
    <xf numFmtId="49" fontId="0" fillId="0" borderId="0" xfId="0" applyNumberFormat="1" applyAlignment="1">
      <alignment vertical="top"/>
    </xf>
    <xf numFmtId="0" fontId="0" fillId="0" borderId="0" xfId="0" applyAlignment="1">
      <alignment horizontal="left" vertical="top"/>
    </xf>
    <xf numFmtId="0" fontId="0" fillId="0" borderId="0" xfId="0" applyAlignment="1">
      <alignment horizontal="left" vertical="top" indent="1"/>
    </xf>
    <xf numFmtId="164" fontId="6" fillId="0" borderId="2" xfId="0" applyNumberFormat="1" applyFont="1" applyBorder="1" applyAlignment="1">
      <alignment vertical="top"/>
    </xf>
    <xf numFmtId="164" fontId="6" fillId="0" borderId="2" xfId="0" applyNumberFormat="1" applyFont="1" applyBorder="1" applyAlignment="1">
      <alignment horizontal="left" vertical="top"/>
    </xf>
    <xf numFmtId="164" fontId="5" fillId="0" borderId="0" xfId="0" applyNumberFormat="1" applyFont="1" applyAlignment="1">
      <alignment horizontal="right" vertical="top"/>
    </xf>
    <xf numFmtId="164" fontId="5" fillId="0" borderId="0" xfId="0" applyNumberFormat="1" applyFont="1" applyAlignment="1">
      <alignment vertical="top"/>
    </xf>
    <xf numFmtId="0" fontId="9" fillId="3" borderId="0" xfId="0" applyFont="1" applyFill="1" applyAlignment="1">
      <alignment wrapText="1"/>
    </xf>
    <xf numFmtId="0" fontId="9" fillId="0" borderId="0" xfId="0" applyFont="1" applyAlignment="1">
      <alignment wrapText="1"/>
    </xf>
    <xf numFmtId="0" fontId="0" fillId="0" borderId="0" xfId="0" applyAlignment="1">
      <alignment wrapText="1"/>
    </xf>
    <xf numFmtId="164" fontId="0" fillId="0" borderId="0" xfId="0" applyNumberFormat="1" applyAlignment="1">
      <alignment vertical="top"/>
    </xf>
    <xf numFmtId="1" fontId="0" fillId="0" borderId="0" xfId="0" applyNumberFormat="1" applyAlignment="1">
      <alignment vertical="top"/>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1" builtinId="9" hidden="1"/>
    <cellStyle name="Followed Hyperlink" xfId="13" builtinId="9" hidden="1"/>
    <cellStyle name="Heading 3" xfId="9" builtinId="18"/>
    <cellStyle name="Heading 3 2" xfId="14" xr:uid="{DE6CF9BC-FFD9-794D-AD30-1FC7E8FEEFD1}"/>
    <cellStyle name="Hyperlink" xfId="1" builtinId="8" hidden="1"/>
    <cellStyle name="Hyperlink" xfId="3" builtinId="8" hidden="1"/>
    <cellStyle name="Hyperlink" xfId="5" builtinId="8" hidden="1"/>
    <cellStyle name="Hyperlink" xfId="7" builtinId="8" hidden="1"/>
    <cellStyle name="Hyperlink" xfId="10" builtinId="8" hidden="1"/>
    <cellStyle name="Hyperlink" xfId="12" builtinId="8" hidden="1"/>
    <cellStyle name="Normal" xfId="0" builtinId="0"/>
  </cellStyles>
  <dxfs count="6">
    <dxf>
      <numFmt numFmtId="164" formatCode="&quot;$&quot;#,##0.00"/>
    </dxf>
    <dxf>
      <alignment vertical="top"/>
    </dxf>
    <dxf>
      <numFmt numFmtId="164" formatCode="&quot;$&quot;#,##0.00"/>
      <fill>
        <patternFill patternType="none"/>
      </fill>
      <alignment horizontal="general" vertical="bottom" textRotation="0" wrapText="0" relativeIndent="0" justifyLastLine="0" shrinkToFit="0" readingOrder="0"/>
      <border>
        <left/>
        <right/>
        <top/>
        <bottom/>
      </border>
    </dxf>
    <dxf>
      <numFmt numFmtId="1" formatCode="0"/>
    </dxf>
    <dxf>
      <alignment vertical="top"/>
    </dxf>
    <dxf>
      <numFmt numFmtId="164" formatCode="&quot;$&quot;#,##0.00"/>
      <fill>
        <patternFill patternType="none"/>
      </fill>
      <alignment horizontal="general" vertical="bottom" textRotation="0" wrapText="0" relativeIndent="0" justifyLastLine="0" shrinkToFit="0" readingOrder="0"/>
      <border>
        <left/>
        <right/>
        <top/>
        <bottom/>
      </border>
    </dxf>
  </dxfs>
  <tableStyles count="0" defaultTableStyle="TableStyleMedium9" defaultPivotStyle="PivotStyleMedium4"/>
  <colors>
    <mruColors>
      <color rgb="FF71D373"/>
      <color rgb="FF5DB2DF"/>
      <color rgb="FF468847"/>
      <color rgb="FF3A8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[2023-03-14_Template_CLASSIE-Funding-By-Subject.xlsx]Pivot for Graph!PivotTable3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Funding by Subject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for Graph'!$B$1:$B$2</c:f>
              <c:strCache>
                <c:ptCount val="1"/>
                <c:pt idx="0">
                  <c:v>Total</c:v>
                </c:pt>
              </c:strCache>
            </c:strRef>
          </c:tx>
          <c:spPr>
            <a:solidFill>
              <a:schemeClr val="accent1"/>
            </a:solidFill>
            <a:ln>
              <a:noFill/>
            </a:ln>
            <a:effectLst/>
          </c:spPr>
          <c:invertIfNegative val="0"/>
          <c:cat>
            <c:strRef>
              <c:f>'Pivot for Graph'!$A$3:$A$6</c:f>
              <c:strCache>
                <c:ptCount val="3"/>
                <c:pt idx="0">
                  <c:v>(blank)</c:v>
                </c:pt>
                <c:pt idx="1">
                  <c:v>Unknown or not classified</c:v>
                </c:pt>
                <c:pt idx="2">
                  <c:v>&lt;wr:if select='${choice}/level1 !=""'&gt;&lt;wr:out select='${choice}/level1' nickname='[SQ:project_beneficiaries_Level1]'/&gt;&lt;wr:else/&gt;No Level 1 classification&lt;/wr:if&gt;</c:v>
                </c:pt>
              </c:strCache>
            </c:strRef>
          </c:cat>
          <c:val>
            <c:numRef>
              <c:f>'Pivot for Graph'!$B$3:$B$6</c:f>
              <c:numCache>
                <c:formatCode>"$"#,##0.00</c:formatCode>
                <c:ptCount val="3"/>
                <c:pt idx="0">
                  <c:v>0</c:v>
                </c:pt>
                <c:pt idx="1">
                  <c:v>0</c:v>
                </c:pt>
                <c:pt idx="2">
                  <c:v>#N/A</c:v>
                </c:pt>
              </c:numCache>
            </c:numRef>
          </c:val>
          <c:extLst>
            <c:ext xmlns:c16="http://schemas.microsoft.com/office/drawing/2014/chart" uri="{C3380CC4-5D6E-409C-BE32-E72D297353CC}">
              <c16:uniqueId val="{00000000-D822-7F48-BB59-1FEDC0326521}"/>
            </c:ext>
          </c:extLst>
        </c:ser>
        <c:dLbls>
          <c:showLegendKey val="0"/>
          <c:showVal val="0"/>
          <c:showCatName val="0"/>
          <c:showSerName val="0"/>
          <c:showPercent val="0"/>
          <c:showBubbleSize val="0"/>
        </c:dLbls>
        <c:gapWidth val="219"/>
        <c:overlap val="-27"/>
        <c:axId val="1033436368"/>
        <c:axId val="1029988096"/>
      </c:barChart>
      <c:catAx>
        <c:axId val="103343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9988096"/>
        <c:crosses val="autoZero"/>
        <c:auto val="1"/>
        <c:lblAlgn val="ctr"/>
        <c:lblOffset val="100"/>
        <c:noMultiLvlLbl val="0"/>
      </c:catAx>
      <c:valAx>
        <c:axId val="10299880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43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0</xdr:rowOff>
    </xdr:from>
    <xdr:to>
      <xdr:col>14</xdr:col>
      <xdr:colOff>698500</xdr:colOff>
      <xdr:row>27</xdr:row>
      <xdr:rowOff>203200</xdr:rowOff>
    </xdr:to>
    <xdr:graphicFrame macro="">
      <xdr:nvGraphicFramePr>
        <xdr:cNvPr id="3" name="Chart 2">
          <a:extLst>
            <a:ext uri="{FF2B5EF4-FFF2-40B4-BE49-F238E27FC236}">
              <a16:creationId xmlns:a16="http://schemas.microsoft.com/office/drawing/2014/main" id="{311D1F3A-8094-8848-8D4E-5EE8BA39D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Mifsud" refreshedDate="44999.48451736111" createdVersion="8" refreshedVersion="8" minRefreshableVersion="3" recordCount="4" xr:uid="{E139A046-F298-404B-A55B-F3DE852C8CAB}">
  <cacheSource type="worksheet">
    <worksheetSource ref="A1:Q5" sheet="Classifications"/>
  </cacheSource>
  <cacheFields count="17">
    <cacheField name="Application ID" numFmtId="0">
      <sharedItems/>
    </cacheField>
    <cacheField name="Grant Program" numFmtId="0">
      <sharedItems containsBlank="1"/>
    </cacheField>
    <cacheField name="Grant Round" numFmtId="0">
      <sharedItems containsBlank="1"/>
    </cacheField>
    <cacheField name="Stage" numFmtId="0">
      <sharedItems containsBlank="1"/>
    </cacheField>
    <cacheField name="Submitted on" numFmtId="14">
      <sharedItems containsBlank="1"/>
    </cacheField>
    <cacheField name="Organisation Name" numFmtId="0">
      <sharedItems containsBlank="1"/>
    </cacheField>
    <cacheField name="Project Title" numFmtId="0">
      <sharedItems containsBlank="1"/>
    </cacheField>
    <cacheField name="Decision" numFmtId="0">
      <sharedItems containsBlank="1"/>
    </cacheField>
    <cacheField name="Total Amount Requested" numFmtId="164">
      <sharedItems containsBlank="1"/>
    </cacheField>
    <cacheField name="Total Project Cost " numFmtId="164">
      <sharedItems containsBlank="1"/>
    </cacheField>
    <cacheField name="Total Allocated" numFmtId="164">
      <sharedItems containsBlank="1"/>
    </cacheField>
    <cacheField name="Full" numFmtId="0">
      <sharedItems containsBlank="1"/>
    </cacheField>
    <cacheField name="Category" numFmtId="0">
      <sharedItems containsBlank="1"/>
    </cacheField>
    <cacheField name="Level1" numFmtId="0">
      <sharedItems containsBlank="1" count="3">
        <m/>
        <s v="&lt;wr:if select='${choice}/level1 !=&quot;&quot;'&gt;&lt;wr:out select='${choice}/level1' nickname='[SQ:project_beneficiaries_Level1]'/&gt;&lt;wr:else/&gt;No Level 1 classification&lt;/wr:if&gt;"/>
        <s v="Unknown or not classified"/>
      </sharedItems>
    </cacheField>
    <cacheField name="Level2" numFmtId="0">
      <sharedItems containsBlank="1" count="3">
        <m/>
        <s v="&lt;wr:if select='${choice}/level2 !=&quot;&quot;'&gt;&lt;wr:out select='${choice}/level2' nickname='[SQ:project_beneficiaries_Level2]'/&gt;&lt;wr:else/&gt;No Level 2 classification&lt;/wr:if&gt;"/>
        <s v="Unknown or not classified"/>
      </sharedItems>
    </cacheField>
    <cacheField name="Level3" numFmtId="0">
      <sharedItems containsBlank="1"/>
    </cacheField>
    <cacheField name="Choic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lt;wr:forEach select='/report/beneficiaries' var='choice'&gt;&lt;wr:if select='FALSE'&gt;"/>
    <m/>
    <m/>
    <m/>
    <m/>
    <m/>
    <m/>
    <m/>
    <m/>
    <m/>
    <m/>
    <m/>
    <m/>
    <x v="0"/>
    <x v="0"/>
    <m/>
    <m/>
  </r>
  <r>
    <s v="&lt;/wr:if&gt;&lt;wr:out select='${choice}/app_id' nickname='[SQ:project_beneficiaries_Application_ID]'/&gt;"/>
    <e v="#N/A"/>
    <e v="#N/A"/>
    <e v="#N/A"/>
    <e v="#N/A"/>
    <e v="#N/A"/>
    <e v="#N/A"/>
    <e v="#N/A"/>
    <e v="#N/A"/>
    <e v="#N/A"/>
    <e v="#N/A"/>
    <s v="&lt;wr:out select='${choice}/full' nickname='[SQ:project_beneficiaries_Full]'/&gt;"/>
    <s v="&lt;wr:out select='${choice}/category' nickname='[SQ:project_beneficiaries_Category]'/&gt;"/>
    <x v="1"/>
    <x v="1"/>
    <s v="&lt;wr:if select='${choice}/level3 !=&quot;&quot;'&gt;&lt;wr:out select='${choice}/level3' nickname='[SQ:project_beneficiaries_Level3]'/&gt;&lt;wr:else/&gt;No Level 3 classification&lt;/wr:if&gt;"/>
    <s v="&lt;wr:out select='${choice}/choice' nickname='[SQ:project_beneficiaries_Choice]'/&gt;"/>
  </r>
  <r>
    <s v="&lt;/wr:forEach&gt;&lt;wr:forEach select='/report/application' var='app'&gt;&lt;wr:if select='${app}/standard/project_beneficiaries/full =&quot;&quot;'&gt;"/>
    <m/>
    <m/>
    <m/>
    <m/>
    <m/>
    <m/>
    <m/>
    <m/>
    <m/>
    <m/>
    <m/>
    <m/>
    <x v="0"/>
    <x v="0"/>
    <m/>
    <m/>
  </r>
  <r>
    <s v="&lt;wr:out select='${app}/id' nickname='[Application:Application_ID]'/&gt;"/>
    <s v="&lt;/wr:if&gt;&lt;wr:out select='${app}/program/name' nickname='[Application:Program]'/&gt;"/>
    <s v="&lt;wr:out select='${app}/round/name' nickname='[Application:Round]'/&gt;"/>
    <s v="&lt;wr:out select='${app}/stage/name' nickname='[Allocation:Stage]'/&gt;"/>
    <s v="&lt;wr:out select='${app}/date_submitted/@datetime' type='DATE' input='yyyy' nickname='[Application:Date_Submitted]'/&gt;"/>
    <s v="&lt;wr:out select='${app}/contact[@relationship=&amp;quot;Applicant&amp;quot;]/organisation_name' nickname='[Applicant:Organisation_Name]'/&gt;"/>
    <s v="&lt;wr:out select='${app}/standard/project_title' nickname='[SQ:Project Title]'/&gt;"/>
    <s v="&lt;wr:out select='${app}/decision/status' nickname='[Application:Decision]'/&gt;"/>
    <s v="&lt;wr:out select='${app}/standard/total_amount_requested' nickname='[SQ:total_amount_requested]'/&gt;"/>
    <s v="&lt;wr:out select='${app}/standard/total_project_cost' nickname='[SQ:total_project_cost]'/&gt;"/>
    <s v="&lt;wr:out select='${app}/funding/total_amount_approved/@value' type='NUMBER' pattern='$##,###' input='$##,###' nickname='[Application:Total_Allocated]'/&gt;"/>
    <s v="Unknown or not classified"/>
    <s v="Unknown or not classified"/>
    <x v="2"/>
    <x v="2"/>
    <s v="Unknown or not classified"/>
    <s v="&lt;/wr:if&gt;&lt;/wr:forEach&g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B003B1-1478-7642-B83F-67BC58E7390C}" name="PivotTable3" cacheId="131"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ustomListSort="0">
  <location ref="A1:D9" firstHeaderRow="1" firstDataRow="2" firstDataCol="1"/>
  <pivotFields count="17">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showAll="0" defaultSubtotal="0"/>
    <pivotField dataField="1" showAll="0" defaultSubtotal="0"/>
    <pivotField showAll="0" defaultSubtotal="0"/>
    <pivotField subtotalTop="0" showAll="0" defaultSubtotal="0"/>
    <pivotField axis="axisRow" showAll="0" defaultSubtotal="0">
      <items count="3">
        <item x="0"/>
        <item x="2"/>
        <item x="1"/>
      </items>
    </pivotField>
    <pivotField axis="axisRow" showAll="0" defaultSubtotal="0">
      <items count="3">
        <item x="0"/>
        <item x="2"/>
        <item x="1"/>
      </items>
    </pivotField>
    <pivotField subtotalTop="0" showAll="0" defaultSubtotal="0"/>
    <pivotField subtotalTop="0" showAll="0" defaultSubtotal="0"/>
  </pivotFields>
  <rowFields count="2">
    <field x="13"/>
    <field x="14"/>
  </rowFields>
  <rowItems count="7">
    <i>
      <x/>
    </i>
    <i r="1">
      <x/>
    </i>
    <i>
      <x v="1"/>
    </i>
    <i r="1">
      <x v="1"/>
    </i>
    <i>
      <x v="2"/>
    </i>
    <i r="1">
      <x v="2"/>
    </i>
    <i t="grand">
      <x/>
    </i>
  </rowItems>
  <colFields count="1">
    <field x="-2"/>
  </colFields>
  <colItems count="3">
    <i>
      <x/>
    </i>
    <i i="1">
      <x v="1"/>
    </i>
    <i i="2">
      <x v="2"/>
    </i>
  </colItems>
  <dataFields count="3">
    <dataField name="Applications" fld="0" subtotal="count" baseField="0" baseItem="0" numFmtId="1"/>
    <dataField name="Sum of Total Amount Requested" fld="8" baseField="0" baseItem="0"/>
    <dataField name="Sum of Total Allocated" fld="10" baseField="0" baseItem="0"/>
  </dataFields>
  <formats count="3">
    <format dxfId="5">
      <pivotArea outline="0" collapsedLevelsAreSubtotals="1" fieldPosition="0"/>
    </format>
    <format dxfId="4">
      <pivotArea type="all" dataOnly="0" outline="0" fieldPosition="0"/>
    </format>
    <format dxfId="3">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3296AD7-B9D9-EB40-AAFA-7E1C0D260FC6}" name="PivotTable3" cacheId="131"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hartFormat="4" customListSort="0">
  <location ref="A1:B6" firstHeaderRow="2" firstDataRow="2" firstDataCol="1"/>
  <pivotFields count="17">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showAll="0" defaultSubtotal="0"/>
    <pivotField subtotalTop="0" showAll="0" defaultSubtotal="0"/>
    <pivotField axis="axisRow" showAll="0" defaultSubtotal="0">
      <items count="3">
        <item x="0"/>
        <item x="2"/>
        <item x="1"/>
      </items>
    </pivotField>
    <pivotField showAll="0" defaultSubtotal="0"/>
    <pivotField subtotalTop="0" showAll="0" defaultSubtotal="0"/>
    <pivotField subtotalTop="0" showAll="0" defaultSubtotal="0"/>
  </pivotFields>
  <rowFields count="1">
    <field x="13"/>
  </rowFields>
  <rowItems count="4">
    <i>
      <x/>
    </i>
    <i>
      <x v="1"/>
    </i>
    <i>
      <x v="2"/>
    </i>
    <i t="grand">
      <x/>
    </i>
  </rowItems>
  <colItems count="1">
    <i/>
  </colItems>
  <dataFields count="1">
    <dataField name="Sum of Total Allocated" fld="10" baseField="0" baseItem="0" numFmtId="164"/>
  </dataFields>
  <formats count="3">
    <format dxfId="2">
      <pivotArea outline="0" collapsedLevelsAreSubtotals="1" fieldPosition="0"/>
    </format>
    <format dxfId="1">
      <pivotArea type="all" dataOnly="0" outline="0" fieldPosition="0"/>
    </format>
    <format dxfId="0">
      <pivotArea outline="0" fieldPosition="0">
        <references count="1">
          <reference field="4294967294" count="1">
            <x v="0"/>
          </reference>
        </references>
      </pivotArea>
    </format>
  </formats>
  <chartFormats count="4">
    <chartFormat chart="1" format="5" series="1">
      <pivotArea type="data" outline="0" fieldPosition="0">
        <references count="1">
          <reference field="4294967294" count="1" selected="0">
            <x v="0"/>
          </reference>
        </references>
      </pivotArea>
    </chartFormat>
    <chartFormat chart="2" format="8" series="1">
      <pivotArea type="data" outline="0" fieldPosition="0">
        <references count="1">
          <reference field="4294967294" count="1" selected="0">
            <x v="0"/>
          </reference>
        </references>
      </pivotArea>
    </chartFormat>
    <chartFormat chart="0" format="11" series="1">
      <pivotArea type="data" outline="0" fieldPosition="0">
        <references count="1">
          <reference field="4294967294" count="1" selected="0">
            <x v="0"/>
          </reference>
        </references>
      </pivotArea>
    </chartFormat>
    <chartFormat chart="3" format="8"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F486-48A4-4144-99A1-CAAD226E4CD7}">
  <dimension ref="A1:A9"/>
  <sheetViews>
    <sheetView workbookViewId="0"/>
  </sheetViews>
  <sheetFormatPr baseColWidth="10" defaultRowHeight="16" x14ac:dyDescent="0.2"/>
  <cols>
    <col min="1" max="1" width="124.83203125" style="25" customWidth="1"/>
  </cols>
  <sheetData>
    <row r="1" spans="1:1" ht="50" x14ac:dyDescent="0.3">
      <c r="A1" s="23" t="s">
        <v>54</v>
      </c>
    </row>
    <row r="2" spans="1:1" ht="24" x14ac:dyDescent="0.3">
      <c r="A2" s="24"/>
    </row>
    <row r="3" spans="1:1" ht="25" x14ac:dyDescent="0.3">
      <c r="A3" s="24" t="s">
        <v>43</v>
      </c>
    </row>
    <row r="4" spans="1:1" ht="50" x14ac:dyDescent="0.3">
      <c r="A4" s="24" t="s">
        <v>44</v>
      </c>
    </row>
    <row r="5" spans="1:1" ht="132" customHeight="1" x14ac:dyDescent="0.3">
      <c r="A5" s="24" t="s">
        <v>45</v>
      </c>
    </row>
    <row r="6" spans="1:1" ht="58" customHeight="1" x14ac:dyDescent="0.3">
      <c r="A6" s="24" t="s">
        <v>46</v>
      </c>
    </row>
    <row r="7" spans="1:1" ht="60" customHeight="1" x14ac:dyDescent="0.3">
      <c r="A7" s="24" t="s">
        <v>47</v>
      </c>
    </row>
    <row r="8" spans="1:1" ht="24" x14ac:dyDescent="0.3">
      <c r="A8" s="24"/>
    </row>
    <row r="9" spans="1:1" ht="100" x14ac:dyDescent="0.3">
      <c r="A9" s="24"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3"/>
  <sheetViews>
    <sheetView workbookViewId="0"/>
  </sheetViews>
  <sheetFormatPr baseColWidth="10" defaultRowHeight="16" x14ac:dyDescent="0.2"/>
  <sheetData>
    <row r="1" ht="20" customHeight="1" x14ac:dyDescent="0.2"/>
    <row r="2" ht="20" customHeight="1" x14ac:dyDescent="0.2"/>
    <row r="3" ht="20" customHeight="1" x14ac:dyDescent="0.2"/>
    <row r="4" ht="20" customHeight="1" x14ac:dyDescent="0.2"/>
    <row r="5" ht="20" customHeight="1" x14ac:dyDescent="0.2"/>
    <row r="6" ht="20" customHeight="1" x14ac:dyDescent="0.2"/>
    <row r="7" ht="20" customHeight="1" x14ac:dyDescent="0.2"/>
    <row r="8" ht="20" customHeight="1" x14ac:dyDescent="0.2"/>
    <row r="9" ht="20" customHeight="1" x14ac:dyDescent="0.2"/>
    <row r="10" ht="20" customHeight="1" x14ac:dyDescent="0.2"/>
    <row r="11" ht="20" customHeight="1" x14ac:dyDescent="0.2"/>
    <row r="12" ht="20" customHeight="1" x14ac:dyDescent="0.2"/>
    <row r="13" ht="20" customHeight="1" x14ac:dyDescent="0.2"/>
    <row r="14" ht="20" customHeight="1" x14ac:dyDescent="0.2"/>
    <row r="15" ht="20" customHeight="1" x14ac:dyDescent="0.2"/>
    <row r="16" ht="20" customHeight="1" x14ac:dyDescent="0.2"/>
    <row r="17" ht="20" customHeight="1" x14ac:dyDescent="0.2"/>
    <row r="18" ht="20" customHeight="1" x14ac:dyDescent="0.2"/>
    <row r="19" ht="20" customHeight="1" x14ac:dyDescent="0.2"/>
    <row r="20" ht="20" customHeight="1" x14ac:dyDescent="0.2"/>
    <row r="21" ht="20" customHeight="1" x14ac:dyDescent="0.2"/>
    <row r="22" ht="20" customHeight="1" x14ac:dyDescent="0.2"/>
    <row r="23" ht="20" customHeight="1" x14ac:dyDescent="0.2"/>
    <row r="24" ht="20" customHeight="1" x14ac:dyDescent="0.2"/>
    <row r="25" ht="20" customHeight="1" x14ac:dyDescent="0.2"/>
    <row r="26" ht="20" customHeight="1" x14ac:dyDescent="0.2"/>
    <row r="27" ht="20" customHeight="1" x14ac:dyDescent="0.2"/>
    <row r="28" ht="20" customHeight="1" x14ac:dyDescent="0.2"/>
    <row r="29" ht="20" customHeight="1" x14ac:dyDescent="0.2"/>
    <row r="30" ht="20" customHeight="1" x14ac:dyDescent="0.2"/>
    <row r="31" ht="20" customHeight="1" x14ac:dyDescent="0.2"/>
    <row r="32" ht="20" customHeight="1" x14ac:dyDescent="0.2"/>
    <row r="33" ht="20" customHeight="1" x14ac:dyDescent="0.2"/>
  </sheetData>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97AB-F19D-B64A-BB64-32499FE0877F}">
  <dimension ref="A1:N4"/>
  <sheetViews>
    <sheetView workbookViewId="0"/>
  </sheetViews>
  <sheetFormatPr baseColWidth="10" defaultColWidth="24.6640625" defaultRowHeight="16" x14ac:dyDescent="0.2"/>
  <cols>
    <col min="1" max="3" width="20.83203125" style="5" customWidth="1"/>
    <col min="4" max="4" width="20.83203125" style="13" customWidth="1"/>
    <col min="5" max="7" width="20.83203125" style="5" customWidth="1"/>
    <col min="8" max="8" width="20.83203125" style="7" customWidth="1"/>
    <col min="9" max="9" width="20.83203125" style="21" customWidth="1"/>
    <col min="10" max="11" width="20.83203125" style="22" customWidth="1"/>
    <col min="12" max="16384" width="24.6640625" style="5"/>
  </cols>
  <sheetData>
    <row r="1" spans="1:14" s="3" customFormat="1" ht="17" thickBot="1" x14ac:dyDescent="0.25">
      <c r="A1" s="11" t="s">
        <v>48</v>
      </c>
      <c r="B1" s="11" t="s">
        <v>22</v>
      </c>
      <c r="C1" s="11" t="s">
        <v>23</v>
      </c>
      <c r="D1" s="12" t="s">
        <v>24</v>
      </c>
      <c r="E1" s="11" t="s">
        <v>25</v>
      </c>
      <c r="F1" s="11" t="s">
        <v>26</v>
      </c>
      <c r="G1" s="11" t="s">
        <v>27</v>
      </c>
      <c r="H1" s="11" t="s">
        <v>28</v>
      </c>
      <c r="I1" s="19" t="s">
        <v>6</v>
      </c>
      <c r="J1" s="19" t="s">
        <v>19</v>
      </c>
      <c r="K1" s="20" t="s">
        <v>29</v>
      </c>
    </row>
    <row r="2" spans="1:14" x14ac:dyDescent="0.2">
      <c r="A2" s="6" t="s">
        <v>30</v>
      </c>
      <c r="B2" s="6"/>
      <c r="C2" s="6"/>
      <c r="E2" s="6"/>
      <c r="F2" s="6"/>
      <c r="G2" s="6"/>
      <c r="H2" s="6"/>
      <c r="J2" s="21"/>
      <c r="K2" s="21"/>
      <c r="L2" s="3"/>
      <c r="M2" s="3"/>
      <c r="N2" s="3"/>
    </row>
    <row r="3" spans="1:14" x14ac:dyDescent="0.2">
      <c r="A3" s="6" t="s">
        <v>31</v>
      </c>
      <c r="B3" s="6" t="s">
        <v>10</v>
      </c>
      <c r="C3" s="6" t="s">
        <v>11</v>
      </c>
      <c r="D3" s="13" t="s">
        <v>16</v>
      </c>
      <c r="E3" s="6" t="s">
        <v>9</v>
      </c>
      <c r="F3" s="6" t="s">
        <v>15</v>
      </c>
      <c r="G3" s="6" t="s">
        <v>12</v>
      </c>
      <c r="H3" s="6" t="s">
        <v>13</v>
      </c>
      <c r="I3" s="21" t="s">
        <v>20</v>
      </c>
      <c r="J3" s="21" t="s">
        <v>21</v>
      </c>
      <c r="K3" s="21" t="s">
        <v>49</v>
      </c>
      <c r="L3" s="3"/>
      <c r="M3" s="3"/>
      <c r="N3" s="3"/>
    </row>
    <row r="4" spans="1:14" x14ac:dyDescent="0.2">
      <c r="A4" s="5" t="s">
        <v>14</v>
      </c>
      <c r="L4" s="3"/>
      <c r="M4" s="3"/>
      <c r="N4" s="3"/>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A72A-1F9F-2E43-B48C-127385A90B8E}">
  <dimension ref="A1:Q5"/>
  <sheetViews>
    <sheetView tabSelected="1" workbookViewId="0"/>
  </sheetViews>
  <sheetFormatPr baseColWidth="10" defaultRowHeight="16" x14ac:dyDescent="0.2"/>
  <cols>
    <col min="1" max="1" width="20.83203125" style="1" customWidth="1"/>
    <col min="2" max="4" width="20.83203125" style="5" customWidth="1"/>
    <col min="5" max="5" width="20.83203125" style="13" customWidth="1"/>
    <col min="6" max="7" width="20.83203125" style="5" customWidth="1"/>
    <col min="8" max="8" width="20.83203125" style="7" customWidth="1"/>
    <col min="9" max="9" width="20.83203125" style="21" customWidth="1"/>
    <col min="10" max="11" width="20.83203125" style="22" customWidth="1"/>
    <col min="12" max="16" width="20.83203125" style="1" customWidth="1"/>
    <col min="17" max="17" width="50" style="1" customWidth="1"/>
    <col min="18" max="16384" width="10.83203125" style="1"/>
  </cols>
  <sheetData>
    <row r="1" spans="1:17" s="15" customFormat="1" ht="17" thickBot="1" x14ac:dyDescent="0.25">
      <c r="A1" s="14" t="s">
        <v>8</v>
      </c>
      <c r="B1" s="11" t="s">
        <v>48</v>
      </c>
      <c r="C1" s="11" t="s">
        <v>22</v>
      </c>
      <c r="D1" s="11" t="s">
        <v>23</v>
      </c>
      <c r="E1" s="12" t="s">
        <v>24</v>
      </c>
      <c r="F1" s="11" t="s">
        <v>26</v>
      </c>
      <c r="G1" s="11" t="s">
        <v>27</v>
      </c>
      <c r="H1" s="11" t="s">
        <v>28</v>
      </c>
      <c r="I1" s="19" t="s">
        <v>6</v>
      </c>
      <c r="J1" s="19" t="s">
        <v>19</v>
      </c>
      <c r="K1" s="20" t="s">
        <v>29</v>
      </c>
      <c r="L1" s="14" t="s">
        <v>32</v>
      </c>
      <c r="M1" s="14" t="s">
        <v>33</v>
      </c>
      <c r="N1" s="14" t="s">
        <v>34</v>
      </c>
      <c r="O1" s="14" t="s">
        <v>35</v>
      </c>
      <c r="P1" s="14" t="s">
        <v>1003</v>
      </c>
      <c r="Q1" s="14" t="s">
        <v>36</v>
      </c>
    </row>
    <row r="2" spans="1:17" x14ac:dyDescent="0.2">
      <c r="A2" s="1" t="s">
        <v>995</v>
      </c>
      <c r="B2" s="6"/>
      <c r="C2" s="6"/>
      <c r="D2" s="6"/>
      <c r="F2" s="6"/>
      <c r="G2" s="6"/>
      <c r="H2" s="6"/>
      <c r="J2" s="21"/>
      <c r="K2" s="21"/>
    </row>
    <row r="3" spans="1:17" x14ac:dyDescent="0.2">
      <c r="A3" s="16" t="s">
        <v>996</v>
      </c>
      <c r="B3" s="5" t="e">
        <f>_xlfn.LET(_xlpm.x,_xlfn.XLOOKUP($A3,Applications!$E:$E,Applications!A:A),IF(_xlpm.x="","",_xlpm.x))</f>
        <v>#N/A</v>
      </c>
      <c r="C3" s="5" t="e">
        <f>_xlfn.LET(_xlpm.x,_xlfn.XLOOKUP($A3,Applications!$E:$E,Applications!B:B),IF(_xlpm.x="","",_xlpm.x))</f>
        <v>#N/A</v>
      </c>
      <c r="D3" s="5" t="e">
        <f>_xlfn.LET(_xlpm.x,_xlfn.XLOOKUP($A3,Applications!$E:$E,Applications!C:C),IF(_xlpm.x="","",_xlpm.x))</f>
        <v>#N/A</v>
      </c>
      <c r="E3" s="13" t="e">
        <f>_xlfn.LET(_xlpm.x,_xlfn.XLOOKUP($A3,Applications!$E:$E,Applications!D:D),IF(_xlpm.x="","",_xlpm.x))</f>
        <v>#N/A</v>
      </c>
      <c r="F3" s="5" t="e">
        <f>_xlfn.LET(_xlpm.x,_xlfn.XLOOKUP($A3,Applications!$E:$E,Applications!F:F),IF(_xlpm.x="","",_xlpm.x))</f>
        <v>#N/A</v>
      </c>
      <c r="G3" s="5" t="e">
        <f>_xlfn.LET(_xlpm.x,_xlfn.XLOOKUP($A3,Applications!$E:$E,Applications!G:G),IF(_xlpm.x="","",_xlpm.x))</f>
        <v>#N/A</v>
      </c>
      <c r="H3" s="5" t="e">
        <f>_xlfn.LET(_xlpm.x,_xlfn.XLOOKUP($A3,Applications!$E:$E,Applications!H:H),IF(_xlpm.x="","",_xlpm.x))</f>
        <v>#N/A</v>
      </c>
      <c r="I3" s="22" t="e">
        <f>_xlfn.LET(_xlpm.x,_xlfn.XLOOKUP($A3,Applications!$E:$E,Applications!I:I),IF(_xlpm.x="","",_xlpm.x))</f>
        <v>#N/A</v>
      </c>
      <c r="J3" s="22" t="e">
        <f>_xlfn.LET(_xlpm.x,_xlfn.XLOOKUP($A3,Applications!$E:$E,Applications!J:J),IF(_xlpm.x="","",_xlpm.x))</f>
        <v>#N/A</v>
      </c>
      <c r="K3" s="22" t="e">
        <f>_xlfn.LET(_xlpm.x,_xlfn.XLOOKUP($A3,Applications!$E:$E,Applications!K:K),IF(_xlpm.x="","",_xlpm.x))</f>
        <v>#N/A</v>
      </c>
      <c r="L3" s="16" t="s">
        <v>50</v>
      </c>
      <c r="M3" s="16" t="s">
        <v>998</v>
      </c>
      <c r="N3" s="16" t="s">
        <v>999</v>
      </c>
      <c r="O3" s="16" t="s">
        <v>1000</v>
      </c>
      <c r="P3" s="16" t="s">
        <v>1001</v>
      </c>
      <c r="Q3" s="16" t="s">
        <v>1002</v>
      </c>
    </row>
    <row r="4" spans="1:17" x14ac:dyDescent="0.2">
      <c r="A4" s="1" t="s">
        <v>997</v>
      </c>
    </row>
    <row r="5" spans="1:17" x14ac:dyDescent="0.2">
      <c r="A5" s="16" t="s">
        <v>9</v>
      </c>
      <c r="B5" s="5" t="str">
        <f>_xlfn.LET(_xlpm.x,_xlfn.XLOOKUP($A5,Applications!$E:$E,Applications!A:A),IF(_xlpm.x="","",_xlpm.x))</f>
        <v>&lt;/wr:if&gt;&lt;wr:out select='${app}/program/name' nickname='[Application:Program]'/&gt;</v>
      </c>
      <c r="C5" s="5" t="str">
        <f>_xlfn.LET(_xlpm.x,_xlfn.XLOOKUP($A5,Applications!$E:$E,Applications!B:B),IF(_xlpm.x="","",_xlpm.x))</f>
        <v>&lt;wr:out select='${app}/round/name' nickname='[Application:Round]'/&gt;</v>
      </c>
      <c r="D5" s="5" t="str">
        <f>_xlfn.LET(_xlpm.x,_xlfn.XLOOKUP($A5,Applications!$E:$E,Applications!C:C),IF(_xlpm.x="","",_xlpm.x))</f>
        <v>&lt;wr:out select='${app}/stage/name' nickname='[Allocation:Stage]'/&gt;</v>
      </c>
      <c r="E5" s="13" t="str">
        <f>_xlfn.LET(_xlpm.x,_xlfn.XLOOKUP($A5,Applications!$E:$E,Applications!D:D),IF(_xlpm.x="","",_xlpm.x))</f>
        <v>&lt;wr:out select='${app}/date_submitted/@datetime' type='DATE' input='yyyy' nickname='[Application:Date_Submitted]'/&gt;</v>
      </c>
      <c r="F5" s="5" t="str">
        <f>_xlfn.LET(_xlpm.x,_xlfn.XLOOKUP($A5,Applications!$E:$E,Applications!F:F),IF(_xlpm.x="","",_xlpm.x))</f>
        <v>&lt;wr:out select='${app}/contact[@relationship=&amp;quot;Applicant&amp;quot;]/organisation_name' nickname='[Applicant:Organisation_Name]'/&gt;</v>
      </c>
      <c r="G5" s="5" t="str">
        <f>_xlfn.LET(_xlpm.x,_xlfn.XLOOKUP($A5,Applications!$E:$E,Applications!G:G),IF(_xlpm.x="","",_xlpm.x))</f>
        <v>&lt;wr:out select='${app}/standard/project_title' nickname='[SQ:Project Title]'/&gt;</v>
      </c>
      <c r="H5" s="5" t="str">
        <f>_xlfn.LET(_xlpm.x,_xlfn.XLOOKUP($A5,Applications!$E:$E,Applications!H:H),IF(_xlpm.x="","",_xlpm.x))</f>
        <v>&lt;wr:out select='${app}/decision/status' nickname='[Application:Decision]'/&gt;</v>
      </c>
      <c r="I5" s="22" t="str">
        <f>_xlfn.LET(_xlpm.x,_xlfn.XLOOKUP($A5,Applications!$E:$E,Applications!I:I),IF(_xlpm.x="","",_xlpm.x))</f>
        <v>&lt;wr:out select='${app}/standard/total_amount_requested' nickname='[SQ:total_amount_requested]'/&gt;</v>
      </c>
      <c r="J5" s="22" t="str">
        <f>_xlfn.LET(_xlpm.x,_xlfn.XLOOKUP($A5,Applications!$E:$E,Applications!J:J),IF(_xlpm.x="","",_xlpm.x))</f>
        <v>&lt;wr:out select='${app}/standard/total_project_cost' nickname='[SQ:total_project_cost]'/&gt;</v>
      </c>
      <c r="K5" s="22" t="str">
        <f>_xlfn.LET(_xlpm.x,_xlfn.XLOOKUP($A5,Applications!$E:$E,Applications!K:K),IF(_xlpm.x="","",_xlpm.x))</f>
        <v>&lt;wr:out select='${app}/funding/total_amount_approved/@value' type='NUMBER' pattern='$##,###' input='$##,###' nickname='[Application:Total_Allocated]'/&gt;</v>
      </c>
      <c r="L5" s="1" t="s">
        <v>1</v>
      </c>
      <c r="M5" s="1" t="s">
        <v>1</v>
      </c>
      <c r="N5" s="1" t="s">
        <v>1</v>
      </c>
      <c r="O5" s="1" t="s">
        <v>1</v>
      </c>
      <c r="P5" s="1" t="s">
        <v>1</v>
      </c>
      <c r="Q5" s="1"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18"/>
  <sheetViews>
    <sheetView workbookViewId="0">
      <selection activeCell="A2" sqref="A2"/>
    </sheetView>
  </sheetViews>
  <sheetFormatPr baseColWidth="10" defaultRowHeight="16" x14ac:dyDescent="0.2"/>
  <cols>
    <col min="1" max="1" width="141.33203125" style="1" bestFit="1" customWidth="1"/>
    <col min="2" max="2" width="11.1640625" style="1" bestFit="1" customWidth="1"/>
    <col min="3" max="3" width="28.33203125" style="1" bestFit="1" customWidth="1"/>
    <col min="4" max="4" width="20" style="1" bestFit="1" customWidth="1"/>
    <col min="5" max="5" width="20.1640625" style="1" bestFit="1" customWidth="1"/>
    <col min="6" max="6" width="28.33203125" style="1" bestFit="1" customWidth="1"/>
    <col min="7" max="7" width="20" style="1" bestFit="1" customWidth="1"/>
    <col min="8" max="8" width="29.33203125" style="1" bestFit="1" customWidth="1"/>
    <col min="9" max="9" width="65.1640625" style="1" bestFit="1" customWidth="1"/>
    <col min="10" max="10" width="58.33203125" style="1" bestFit="1" customWidth="1"/>
    <col min="11" max="11" width="60.83203125" style="1" bestFit="1" customWidth="1"/>
    <col min="12" max="12" width="63.1640625" style="1" bestFit="1" customWidth="1"/>
    <col min="13" max="13" width="76.1640625" style="1" bestFit="1" customWidth="1"/>
    <col min="14" max="14" width="75.33203125" style="1" bestFit="1" customWidth="1"/>
    <col min="15" max="15" width="91.1640625" style="1" bestFit="1" customWidth="1"/>
    <col min="16" max="16" width="78.33203125" style="1" bestFit="1" customWidth="1"/>
    <col min="17" max="17" width="37.83203125" style="1" bestFit="1" customWidth="1"/>
    <col min="18" max="18" width="56.5" style="1" bestFit="1" customWidth="1"/>
    <col min="19" max="19" width="56.33203125" style="1" bestFit="1" customWidth="1"/>
    <col min="20" max="20" width="13.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10" x14ac:dyDescent="0.2">
      <c r="B1" s="2" t="s">
        <v>0</v>
      </c>
      <c r="E1"/>
      <c r="F1"/>
      <c r="G1"/>
      <c r="H1"/>
      <c r="I1"/>
      <c r="J1"/>
    </row>
    <row r="2" spans="1:10" x14ac:dyDescent="0.2">
      <c r="A2" s="2" t="s">
        <v>39</v>
      </c>
      <c r="B2" s="1" t="s">
        <v>17</v>
      </c>
      <c r="C2" s="1" t="s">
        <v>37</v>
      </c>
      <c r="D2" s="1" t="s">
        <v>38</v>
      </c>
      <c r="E2"/>
      <c r="F2"/>
      <c r="G2"/>
      <c r="H2"/>
      <c r="I2"/>
      <c r="J2"/>
    </row>
    <row r="3" spans="1:10" x14ac:dyDescent="0.2">
      <c r="A3" s="17" t="s">
        <v>41</v>
      </c>
      <c r="B3" s="27"/>
      <c r="C3" s="26"/>
      <c r="D3" s="26"/>
      <c r="E3"/>
      <c r="F3"/>
      <c r="G3"/>
      <c r="H3"/>
      <c r="I3"/>
      <c r="J3"/>
    </row>
    <row r="4" spans="1:10" x14ac:dyDescent="0.2">
      <c r="A4" s="18" t="s">
        <v>41</v>
      </c>
      <c r="B4" s="27">
        <v>2</v>
      </c>
      <c r="C4" s="26">
        <v>0</v>
      </c>
      <c r="D4" s="26">
        <v>0</v>
      </c>
      <c r="E4"/>
      <c r="F4"/>
      <c r="G4"/>
      <c r="H4"/>
      <c r="I4"/>
      <c r="J4"/>
    </row>
    <row r="5" spans="1:10" x14ac:dyDescent="0.2">
      <c r="A5" s="17" t="s">
        <v>1</v>
      </c>
      <c r="B5" s="27"/>
      <c r="C5" s="26"/>
      <c r="D5" s="26"/>
      <c r="E5"/>
      <c r="F5"/>
      <c r="G5"/>
      <c r="H5"/>
      <c r="I5"/>
      <c r="J5"/>
    </row>
    <row r="6" spans="1:10" x14ac:dyDescent="0.2">
      <c r="A6" s="18" t="s">
        <v>1</v>
      </c>
      <c r="B6" s="27">
        <v>1</v>
      </c>
      <c r="C6" s="26">
        <v>0</v>
      </c>
      <c r="D6" s="26">
        <v>0</v>
      </c>
      <c r="E6"/>
      <c r="F6"/>
      <c r="G6"/>
      <c r="H6"/>
      <c r="I6"/>
      <c r="J6"/>
    </row>
    <row r="7" spans="1:10" x14ac:dyDescent="0.2">
      <c r="A7" s="17" t="s">
        <v>51</v>
      </c>
      <c r="B7" s="27"/>
      <c r="C7" s="26"/>
      <c r="D7" s="26"/>
      <c r="E7"/>
      <c r="F7"/>
      <c r="G7"/>
      <c r="H7"/>
      <c r="I7"/>
      <c r="J7"/>
    </row>
    <row r="8" spans="1:10" x14ac:dyDescent="0.2">
      <c r="A8" s="18" t="s">
        <v>52</v>
      </c>
      <c r="B8" s="27">
        <v>1</v>
      </c>
      <c r="C8" s="26" t="e">
        <v>#N/A</v>
      </c>
      <c r="D8" s="26" t="e">
        <v>#N/A</v>
      </c>
      <c r="E8"/>
      <c r="F8"/>
      <c r="G8"/>
      <c r="H8"/>
      <c r="I8"/>
      <c r="J8"/>
    </row>
    <row r="9" spans="1:10" x14ac:dyDescent="0.2">
      <c r="A9" s="17" t="s">
        <v>40</v>
      </c>
      <c r="B9" s="27">
        <v>4</v>
      </c>
      <c r="C9" s="26" t="e">
        <v>#N/A</v>
      </c>
      <c r="D9" s="26" t="e">
        <v>#N/A</v>
      </c>
      <c r="E9"/>
      <c r="F9"/>
      <c r="G9"/>
      <c r="H9"/>
      <c r="I9"/>
      <c r="J9"/>
    </row>
    <row r="10" spans="1:10" x14ac:dyDescent="0.2">
      <c r="A10"/>
      <c r="B10"/>
      <c r="C10"/>
      <c r="D10"/>
      <c r="E10"/>
      <c r="F10"/>
      <c r="G10"/>
      <c r="H10"/>
      <c r="I10"/>
      <c r="J10"/>
    </row>
    <row r="11" spans="1:10" x14ac:dyDescent="0.2">
      <c r="A11"/>
      <c r="B11"/>
      <c r="C11"/>
      <c r="D11"/>
      <c r="E11"/>
      <c r="F11"/>
      <c r="G11"/>
      <c r="H11"/>
      <c r="I11"/>
      <c r="J11"/>
    </row>
    <row r="12" spans="1:10" x14ac:dyDescent="0.2">
      <c r="A12"/>
      <c r="B12"/>
      <c r="C12"/>
      <c r="D12"/>
      <c r="E12"/>
      <c r="F12"/>
      <c r="G12"/>
      <c r="H12"/>
      <c r="I12"/>
      <c r="J12"/>
    </row>
    <row r="13" spans="1:10" x14ac:dyDescent="0.2">
      <c r="A13"/>
      <c r="B13"/>
      <c r="C13"/>
      <c r="D13"/>
      <c r="E13"/>
      <c r="F13"/>
      <c r="G13"/>
      <c r="H13"/>
      <c r="I13"/>
      <c r="J13"/>
    </row>
    <row r="14" spans="1:10" x14ac:dyDescent="0.2">
      <c r="A14"/>
      <c r="B14"/>
      <c r="C14"/>
      <c r="D14"/>
      <c r="E14"/>
      <c r="F14"/>
      <c r="G14"/>
      <c r="H14"/>
      <c r="I14"/>
      <c r="J14"/>
    </row>
    <row r="15" spans="1:10" x14ac:dyDescent="0.2">
      <c r="A15"/>
      <c r="B15"/>
      <c r="C15"/>
      <c r="D15"/>
      <c r="E15"/>
      <c r="F15"/>
      <c r="G15"/>
      <c r="H15"/>
      <c r="I15"/>
      <c r="J15"/>
    </row>
    <row r="16" spans="1:1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row>
    <row r="22" spans="1:10" x14ac:dyDescent="0.2">
      <c r="A22"/>
      <c r="B22"/>
      <c r="C22"/>
      <c r="D22"/>
      <c r="E22"/>
      <c r="F22"/>
    </row>
    <row r="23" spans="1:10" x14ac:dyDescent="0.2">
      <c r="A23"/>
      <c r="B23"/>
      <c r="C23"/>
      <c r="D23"/>
      <c r="E23"/>
      <c r="F23"/>
    </row>
    <row r="24" spans="1:10" x14ac:dyDescent="0.2">
      <c r="A24"/>
      <c r="B24"/>
      <c r="C24"/>
      <c r="D24"/>
      <c r="E24"/>
      <c r="F24"/>
    </row>
    <row r="25" spans="1:10" x14ac:dyDescent="0.2">
      <c r="A25"/>
      <c r="B25"/>
      <c r="C25"/>
      <c r="D25"/>
      <c r="E25"/>
      <c r="F25"/>
    </row>
    <row r="26" spans="1:10" x14ac:dyDescent="0.2">
      <c r="A26"/>
      <c r="B26"/>
      <c r="C26"/>
      <c r="D26"/>
      <c r="E26"/>
      <c r="F26"/>
    </row>
    <row r="27" spans="1:10" x14ac:dyDescent="0.2">
      <c r="A27"/>
      <c r="B27"/>
      <c r="C27"/>
      <c r="D27"/>
      <c r="E27"/>
      <c r="F27"/>
    </row>
    <row r="28" spans="1:10" x14ac:dyDescent="0.2">
      <c r="A28"/>
      <c r="B28"/>
      <c r="C28"/>
      <c r="D28"/>
      <c r="E28"/>
      <c r="F28"/>
    </row>
    <row r="29" spans="1:10" x14ac:dyDescent="0.2">
      <c r="A29"/>
      <c r="B29"/>
      <c r="C29"/>
      <c r="D29"/>
      <c r="E29"/>
      <c r="F29"/>
    </row>
    <row r="30" spans="1:10" x14ac:dyDescent="0.2">
      <c r="A30"/>
      <c r="B30"/>
      <c r="C30"/>
      <c r="D30"/>
      <c r="E30"/>
      <c r="F30"/>
    </row>
    <row r="31" spans="1:10" x14ac:dyDescent="0.2">
      <c r="A31"/>
      <c r="B31"/>
      <c r="C31"/>
      <c r="D31"/>
      <c r="E31"/>
      <c r="F31"/>
    </row>
    <row r="32" spans="1:10" x14ac:dyDescent="0.2">
      <c r="A32"/>
      <c r="B32"/>
      <c r="C32"/>
      <c r="D32"/>
      <c r="E32"/>
      <c r="F32"/>
    </row>
    <row r="33" spans="1:6" x14ac:dyDescent="0.2">
      <c r="A33"/>
      <c r="B33"/>
      <c r="C33"/>
      <c r="D33"/>
      <c r="E33"/>
      <c r="F33"/>
    </row>
    <row r="34" spans="1:6" x14ac:dyDescent="0.2">
      <c r="A34"/>
      <c r="B34"/>
      <c r="C34"/>
      <c r="D34"/>
      <c r="E34"/>
      <c r="F34"/>
    </row>
    <row r="35" spans="1:6" x14ac:dyDescent="0.2">
      <c r="A35"/>
      <c r="B35"/>
      <c r="C35"/>
      <c r="D35"/>
      <c r="E35"/>
      <c r="F35"/>
    </row>
    <row r="36" spans="1:6" x14ac:dyDescent="0.2">
      <c r="A36"/>
      <c r="B36"/>
      <c r="C36"/>
      <c r="D36"/>
      <c r="E36"/>
      <c r="F36"/>
    </row>
    <row r="37" spans="1:6" x14ac:dyDescent="0.2">
      <c r="A37"/>
      <c r="B37"/>
      <c r="C37"/>
      <c r="D37"/>
      <c r="E37"/>
      <c r="F37"/>
    </row>
    <row r="38" spans="1:6" x14ac:dyDescent="0.2">
      <c r="A38"/>
      <c r="B38"/>
      <c r="C38"/>
      <c r="D38"/>
      <c r="E38"/>
      <c r="F38"/>
    </row>
    <row r="39" spans="1:6" x14ac:dyDescent="0.2">
      <c r="A39"/>
      <c r="B39"/>
      <c r="C39"/>
      <c r="D39"/>
      <c r="E39"/>
      <c r="F39"/>
    </row>
    <row r="40" spans="1:6" x14ac:dyDescent="0.2">
      <c r="A40"/>
      <c r="B40"/>
      <c r="C40"/>
      <c r="D40"/>
      <c r="E40"/>
      <c r="F40"/>
    </row>
    <row r="41" spans="1:6" x14ac:dyDescent="0.2">
      <c r="A41"/>
      <c r="B41"/>
      <c r="C41"/>
      <c r="D41"/>
      <c r="E41"/>
      <c r="F41"/>
    </row>
    <row r="42" spans="1:6" x14ac:dyDescent="0.2">
      <c r="A42"/>
      <c r="B42"/>
      <c r="C42"/>
      <c r="D42"/>
      <c r="E42"/>
      <c r="F42"/>
    </row>
    <row r="43" spans="1:6" x14ac:dyDescent="0.2">
      <c r="A43"/>
      <c r="B43"/>
      <c r="C43"/>
      <c r="D43"/>
      <c r="E43"/>
      <c r="F43"/>
    </row>
    <row r="44" spans="1:6" x14ac:dyDescent="0.2">
      <c r="A44"/>
      <c r="B44"/>
      <c r="C44"/>
      <c r="D44"/>
      <c r="E44"/>
      <c r="F44"/>
    </row>
    <row r="45" spans="1:6" x14ac:dyDescent="0.2">
      <c r="A45"/>
      <c r="B45"/>
      <c r="C45"/>
      <c r="D45"/>
      <c r="E45"/>
      <c r="F45"/>
    </row>
    <row r="46" spans="1:6" x14ac:dyDescent="0.2">
      <c r="A46"/>
      <c r="B46"/>
      <c r="C46"/>
      <c r="D46"/>
      <c r="E46"/>
      <c r="F46"/>
    </row>
    <row r="47" spans="1:6" x14ac:dyDescent="0.2">
      <c r="A47"/>
      <c r="B47"/>
      <c r="C47"/>
      <c r="D47"/>
      <c r="E47"/>
      <c r="F47"/>
    </row>
    <row r="48" spans="1:6" x14ac:dyDescent="0.2">
      <c r="A48"/>
      <c r="B48"/>
      <c r="C48"/>
      <c r="D48"/>
      <c r="E48"/>
      <c r="F48"/>
    </row>
    <row r="49" spans="1:6" x14ac:dyDescent="0.2">
      <c r="A49"/>
      <c r="B49"/>
      <c r="C49"/>
      <c r="D49"/>
      <c r="E49"/>
      <c r="F49"/>
    </row>
    <row r="50" spans="1:6" x14ac:dyDescent="0.2">
      <c r="A50"/>
      <c r="B50"/>
      <c r="C50"/>
      <c r="D50"/>
      <c r="E50"/>
      <c r="F50"/>
    </row>
    <row r="51" spans="1:6" x14ac:dyDescent="0.2">
      <c r="A51"/>
      <c r="B51"/>
      <c r="C51"/>
      <c r="D51"/>
      <c r="E51"/>
      <c r="F51"/>
    </row>
    <row r="52" spans="1:6" x14ac:dyDescent="0.2">
      <c r="A52"/>
      <c r="B52"/>
      <c r="C52"/>
      <c r="D52"/>
      <c r="E52"/>
      <c r="F52"/>
    </row>
    <row r="53" spans="1:6" x14ac:dyDescent="0.2">
      <c r="A53"/>
      <c r="B53"/>
      <c r="C53"/>
      <c r="D53"/>
      <c r="E53"/>
      <c r="F53"/>
    </row>
    <row r="54" spans="1:6" x14ac:dyDescent="0.2">
      <c r="A54"/>
      <c r="B54"/>
      <c r="C54"/>
      <c r="D54"/>
      <c r="E54"/>
      <c r="F54"/>
    </row>
    <row r="55" spans="1:6" x14ac:dyDescent="0.2">
      <c r="A55"/>
      <c r="B55"/>
      <c r="C55"/>
      <c r="D55"/>
      <c r="E55"/>
      <c r="F55"/>
    </row>
    <row r="56" spans="1:6" x14ac:dyDescent="0.2">
      <c r="A56"/>
      <c r="B56"/>
      <c r="C56"/>
      <c r="D56"/>
      <c r="E56"/>
      <c r="F56"/>
    </row>
    <row r="57" spans="1:6" x14ac:dyDescent="0.2">
      <c r="A57"/>
      <c r="B57"/>
      <c r="C57"/>
      <c r="D57"/>
      <c r="E57"/>
      <c r="F57"/>
    </row>
    <row r="58" spans="1:6" x14ac:dyDescent="0.2">
      <c r="A58"/>
      <c r="B58"/>
      <c r="C58"/>
      <c r="D58"/>
      <c r="E58"/>
      <c r="F58"/>
    </row>
    <row r="59" spans="1:6" x14ac:dyDescent="0.2">
      <c r="A59"/>
      <c r="B59"/>
      <c r="C59"/>
      <c r="D59"/>
      <c r="E59"/>
      <c r="F59"/>
    </row>
    <row r="60" spans="1:6" x14ac:dyDescent="0.2">
      <c r="A60"/>
      <c r="B60"/>
      <c r="C60"/>
      <c r="D60"/>
      <c r="E60"/>
      <c r="F60"/>
    </row>
    <row r="61" spans="1:6" x14ac:dyDescent="0.2">
      <c r="A61"/>
      <c r="B61"/>
      <c r="C61"/>
      <c r="D61"/>
      <c r="E61"/>
      <c r="F61"/>
    </row>
    <row r="62" spans="1:6" x14ac:dyDescent="0.2">
      <c r="A62"/>
      <c r="B62"/>
      <c r="C62"/>
      <c r="D62"/>
      <c r="E62"/>
      <c r="F62"/>
    </row>
    <row r="63" spans="1:6" x14ac:dyDescent="0.2">
      <c r="A63"/>
      <c r="B63"/>
      <c r="C63"/>
      <c r="D63"/>
      <c r="E63"/>
      <c r="F63"/>
    </row>
    <row r="64" spans="1:6" x14ac:dyDescent="0.2">
      <c r="A64"/>
      <c r="B64"/>
      <c r="C64"/>
      <c r="D64"/>
      <c r="E64"/>
      <c r="F64"/>
    </row>
    <row r="65" spans="1:6" x14ac:dyDescent="0.2">
      <c r="A65"/>
      <c r="B65"/>
      <c r="C65"/>
      <c r="D65"/>
      <c r="E65"/>
      <c r="F65"/>
    </row>
    <row r="66" spans="1:6" x14ac:dyDescent="0.2">
      <c r="A66"/>
      <c r="B66"/>
      <c r="C66"/>
      <c r="D66"/>
      <c r="E66"/>
      <c r="F66"/>
    </row>
    <row r="67" spans="1:6" x14ac:dyDescent="0.2">
      <c r="A67"/>
      <c r="B67"/>
      <c r="C67"/>
      <c r="D67"/>
      <c r="E67"/>
      <c r="F67"/>
    </row>
    <row r="68" spans="1:6" x14ac:dyDescent="0.2">
      <c r="A68"/>
      <c r="B68"/>
      <c r="C68"/>
      <c r="D68"/>
      <c r="E68"/>
      <c r="F68"/>
    </row>
    <row r="69" spans="1:6" x14ac:dyDescent="0.2">
      <c r="A69"/>
      <c r="B69"/>
      <c r="C69"/>
      <c r="D69"/>
      <c r="E69"/>
      <c r="F69"/>
    </row>
    <row r="70" spans="1:6" x14ac:dyDescent="0.2">
      <c r="A70"/>
      <c r="B70"/>
      <c r="C70"/>
      <c r="D70"/>
      <c r="E70"/>
      <c r="F70"/>
    </row>
    <row r="71" spans="1:6" x14ac:dyDescent="0.2">
      <c r="A71"/>
      <c r="B71"/>
      <c r="C71"/>
      <c r="D71"/>
      <c r="E71"/>
      <c r="F71"/>
    </row>
    <row r="72" spans="1:6" x14ac:dyDescent="0.2">
      <c r="A72"/>
      <c r="B72"/>
      <c r="C72"/>
      <c r="D72"/>
      <c r="E72"/>
      <c r="F72"/>
    </row>
    <row r="73" spans="1:6" x14ac:dyDescent="0.2">
      <c r="A73"/>
      <c r="B73"/>
      <c r="C73"/>
      <c r="D73"/>
      <c r="E73"/>
      <c r="F73"/>
    </row>
    <row r="74" spans="1:6" x14ac:dyDescent="0.2">
      <c r="A74"/>
      <c r="B74"/>
      <c r="C74"/>
      <c r="D74"/>
      <c r="E74"/>
      <c r="F74"/>
    </row>
    <row r="75" spans="1:6" x14ac:dyDescent="0.2">
      <c r="A75"/>
      <c r="B75"/>
      <c r="C75"/>
      <c r="D75"/>
      <c r="E75"/>
      <c r="F75"/>
    </row>
    <row r="76" spans="1:6" x14ac:dyDescent="0.2">
      <c r="A76"/>
      <c r="B76"/>
      <c r="C76"/>
      <c r="D76"/>
      <c r="E76"/>
      <c r="F76"/>
    </row>
    <row r="77" spans="1:6" x14ac:dyDescent="0.2">
      <c r="A77"/>
      <c r="B77"/>
      <c r="C77"/>
      <c r="D77"/>
      <c r="E77"/>
      <c r="F77"/>
    </row>
    <row r="78" spans="1:6" x14ac:dyDescent="0.2">
      <c r="A78"/>
      <c r="B78"/>
      <c r="C78"/>
      <c r="D78"/>
      <c r="E78"/>
      <c r="F78"/>
    </row>
    <row r="79" spans="1:6" x14ac:dyDescent="0.2">
      <c r="A79"/>
      <c r="B79"/>
      <c r="C79"/>
      <c r="D79"/>
      <c r="E79"/>
      <c r="F79"/>
    </row>
    <row r="80" spans="1:6" x14ac:dyDescent="0.2">
      <c r="A80"/>
      <c r="B80"/>
      <c r="C80"/>
      <c r="D80"/>
      <c r="E80"/>
      <c r="F80"/>
    </row>
    <row r="81" spans="1:6" x14ac:dyDescent="0.2">
      <c r="A81"/>
      <c r="B81"/>
      <c r="C81"/>
      <c r="D81"/>
      <c r="E81"/>
      <c r="F81"/>
    </row>
    <row r="82" spans="1:6" x14ac:dyDescent="0.2">
      <c r="A82"/>
      <c r="B82"/>
      <c r="C82"/>
      <c r="D82"/>
      <c r="E82"/>
      <c r="F82"/>
    </row>
    <row r="83" spans="1:6" x14ac:dyDescent="0.2">
      <c r="A83"/>
      <c r="B83"/>
      <c r="C83"/>
      <c r="D83"/>
      <c r="E83"/>
      <c r="F83"/>
    </row>
    <row r="84" spans="1:6" x14ac:dyDescent="0.2">
      <c r="A84"/>
      <c r="B84"/>
      <c r="C84"/>
      <c r="D84"/>
      <c r="E84"/>
      <c r="F84"/>
    </row>
    <row r="85" spans="1:6" x14ac:dyDescent="0.2">
      <c r="A85"/>
      <c r="B85"/>
      <c r="C85"/>
      <c r="D85"/>
      <c r="E85"/>
      <c r="F85"/>
    </row>
    <row r="86" spans="1:6" x14ac:dyDescent="0.2">
      <c r="A86"/>
      <c r="B86"/>
      <c r="C86"/>
      <c r="D86"/>
      <c r="E86"/>
      <c r="F86"/>
    </row>
    <row r="87" spans="1:6" x14ac:dyDescent="0.2">
      <c r="A87"/>
      <c r="B87"/>
      <c r="C87"/>
      <c r="D87"/>
      <c r="E87"/>
      <c r="F87"/>
    </row>
    <row r="88" spans="1:6" x14ac:dyDescent="0.2">
      <c r="A88"/>
      <c r="B88"/>
      <c r="C88"/>
      <c r="D88"/>
      <c r="E88"/>
      <c r="F88"/>
    </row>
    <row r="89" spans="1:6" x14ac:dyDescent="0.2">
      <c r="A89"/>
      <c r="B89"/>
      <c r="C89"/>
      <c r="D89"/>
      <c r="E89"/>
      <c r="F89"/>
    </row>
    <row r="90" spans="1:6" x14ac:dyDescent="0.2">
      <c r="A90"/>
      <c r="B90"/>
      <c r="C90"/>
      <c r="D90"/>
      <c r="E90"/>
      <c r="F90"/>
    </row>
    <row r="91" spans="1:6" x14ac:dyDescent="0.2">
      <c r="A91"/>
      <c r="B91"/>
      <c r="C91"/>
      <c r="D91"/>
      <c r="E91"/>
      <c r="F91"/>
    </row>
    <row r="92" spans="1:6" x14ac:dyDescent="0.2">
      <c r="A92"/>
      <c r="B92"/>
      <c r="C92"/>
      <c r="D92"/>
      <c r="E92"/>
      <c r="F92"/>
    </row>
    <row r="93" spans="1:6" x14ac:dyDescent="0.2">
      <c r="A93"/>
      <c r="B93"/>
      <c r="C93"/>
      <c r="D93"/>
      <c r="E93"/>
      <c r="F93"/>
    </row>
    <row r="94" spans="1:6" x14ac:dyDescent="0.2">
      <c r="A94"/>
      <c r="B94"/>
      <c r="C94"/>
      <c r="D94"/>
      <c r="E94"/>
      <c r="F94"/>
    </row>
    <row r="95" spans="1:6" x14ac:dyDescent="0.2">
      <c r="A95"/>
      <c r="B95"/>
      <c r="C95"/>
      <c r="D95"/>
      <c r="E95"/>
      <c r="F95"/>
    </row>
    <row r="96" spans="1:6" x14ac:dyDescent="0.2">
      <c r="A96"/>
      <c r="B96"/>
      <c r="C96"/>
      <c r="D96"/>
      <c r="E96"/>
      <c r="F96"/>
    </row>
    <row r="97" spans="1:6" x14ac:dyDescent="0.2">
      <c r="A97"/>
      <c r="B97"/>
      <c r="C97"/>
      <c r="D97"/>
      <c r="E97"/>
      <c r="F97"/>
    </row>
    <row r="98" spans="1:6" x14ac:dyDescent="0.2">
      <c r="A98"/>
      <c r="B98"/>
      <c r="C98"/>
      <c r="D98"/>
      <c r="E98"/>
      <c r="F98"/>
    </row>
    <row r="99" spans="1:6" x14ac:dyDescent="0.2">
      <c r="A99"/>
      <c r="B99"/>
      <c r="C99"/>
      <c r="D99"/>
      <c r="E99"/>
      <c r="F99"/>
    </row>
    <row r="100" spans="1:6" x14ac:dyDescent="0.2">
      <c r="A100"/>
      <c r="B100"/>
      <c r="C100"/>
      <c r="D100"/>
      <c r="E100"/>
      <c r="F100"/>
    </row>
    <row r="101" spans="1:6" x14ac:dyDescent="0.2">
      <c r="A101"/>
      <c r="B101"/>
      <c r="C101"/>
      <c r="D101"/>
      <c r="E101"/>
      <c r="F101"/>
    </row>
    <row r="102" spans="1:6" x14ac:dyDescent="0.2">
      <c r="A102"/>
      <c r="B102"/>
      <c r="C102"/>
      <c r="D102"/>
      <c r="E102"/>
      <c r="F102"/>
    </row>
    <row r="103" spans="1:6" x14ac:dyDescent="0.2">
      <c r="A103"/>
      <c r="B103"/>
      <c r="C103"/>
      <c r="D103"/>
      <c r="E103"/>
      <c r="F103"/>
    </row>
    <row r="104" spans="1:6" x14ac:dyDescent="0.2">
      <c r="A104"/>
      <c r="B104"/>
      <c r="C104"/>
      <c r="D104"/>
      <c r="E104"/>
      <c r="F104"/>
    </row>
    <row r="105" spans="1:6" x14ac:dyDescent="0.2">
      <c r="A105"/>
      <c r="B105"/>
      <c r="C105"/>
      <c r="D105"/>
      <c r="E105"/>
      <c r="F105"/>
    </row>
    <row r="106" spans="1:6" x14ac:dyDescent="0.2">
      <c r="A106"/>
      <c r="B106"/>
      <c r="C106"/>
      <c r="D106"/>
      <c r="E106"/>
      <c r="F106"/>
    </row>
    <row r="107" spans="1:6" x14ac:dyDescent="0.2">
      <c r="A107"/>
      <c r="B107"/>
      <c r="C107"/>
      <c r="D107"/>
      <c r="E107"/>
      <c r="F107"/>
    </row>
    <row r="108" spans="1:6" x14ac:dyDescent="0.2">
      <c r="A108"/>
      <c r="B108"/>
      <c r="C108"/>
      <c r="D108"/>
      <c r="E108"/>
      <c r="F108"/>
    </row>
    <row r="109" spans="1:6" x14ac:dyDescent="0.2">
      <c r="A109"/>
      <c r="B109"/>
      <c r="C109"/>
      <c r="D109"/>
      <c r="E109"/>
      <c r="F109"/>
    </row>
    <row r="110" spans="1:6" x14ac:dyDescent="0.2">
      <c r="A110"/>
      <c r="B110"/>
      <c r="C110"/>
      <c r="D110"/>
      <c r="E110"/>
      <c r="F110"/>
    </row>
    <row r="111" spans="1:6" x14ac:dyDescent="0.2">
      <c r="A111"/>
      <c r="B111"/>
      <c r="C111"/>
      <c r="D111"/>
      <c r="E111"/>
      <c r="F111"/>
    </row>
    <row r="112" spans="1:6" x14ac:dyDescent="0.2">
      <c r="A112"/>
      <c r="B112"/>
      <c r="C112"/>
      <c r="D112"/>
      <c r="E112"/>
      <c r="F112"/>
    </row>
    <row r="113" spans="1:6" x14ac:dyDescent="0.2">
      <c r="A113"/>
      <c r="B113"/>
      <c r="C113"/>
      <c r="D113"/>
      <c r="E113"/>
      <c r="F113"/>
    </row>
    <row r="114" spans="1:6" x14ac:dyDescent="0.2">
      <c r="A114"/>
      <c r="B114"/>
      <c r="C114"/>
      <c r="D114"/>
      <c r="E114"/>
      <c r="F114"/>
    </row>
    <row r="115" spans="1:6" x14ac:dyDescent="0.2">
      <c r="A115"/>
      <c r="B115"/>
      <c r="C115"/>
      <c r="D115"/>
      <c r="E115"/>
      <c r="F115"/>
    </row>
    <row r="116" spans="1:6" x14ac:dyDescent="0.2">
      <c r="A116"/>
      <c r="B116"/>
      <c r="C116"/>
      <c r="D116"/>
      <c r="E116"/>
      <c r="F116"/>
    </row>
    <row r="117" spans="1:6" x14ac:dyDescent="0.2">
      <c r="A117"/>
      <c r="B117"/>
      <c r="C117"/>
      <c r="D117"/>
      <c r="E117"/>
      <c r="F117"/>
    </row>
    <row r="118" spans="1:6" x14ac:dyDescent="0.2">
      <c r="A118"/>
      <c r="B118"/>
      <c r="C118"/>
      <c r="D118"/>
      <c r="E118"/>
      <c r="F118"/>
    </row>
    <row r="119" spans="1:6" x14ac:dyDescent="0.2">
      <c r="A119"/>
      <c r="B119"/>
      <c r="C119"/>
      <c r="D119"/>
      <c r="E119"/>
      <c r="F119"/>
    </row>
    <row r="120" spans="1:6" x14ac:dyDescent="0.2">
      <c r="A120"/>
      <c r="B120"/>
      <c r="C120"/>
      <c r="D120"/>
      <c r="E120"/>
      <c r="F120"/>
    </row>
    <row r="121" spans="1:6" x14ac:dyDescent="0.2">
      <c r="A121"/>
      <c r="B121"/>
      <c r="C121"/>
      <c r="D121"/>
      <c r="E121"/>
      <c r="F121"/>
    </row>
    <row r="122" spans="1:6" x14ac:dyDescent="0.2">
      <c r="A122"/>
      <c r="B122"/>
      <c r="C122"/>
      <c r="D122"/>
      <c r="E122"/>
      <c r="F122"/>
    </row>
    <row r="123" spans="1:6" x14ac:dyDescent="0.2">
      <c r="A123"/>
      <c r="B123"/>
      <c r="C123"/>
      <c r="D123"/>
      <c r="E123"/>
      <c r="F123"/>
    </row>
    <row r="124" spans="1:6" x14ac:dyDescent="0.2">
      <c r="A124"/>
      <c r="B124"/>
      <c r="C124"/>
      <c r="D124"/>
      <c r="E124"/>
      <c r="F124"/>
    </row>
    <row r="125" spans="1:6" x14ac:dyDescent="0.2">
      <c r="A125"/>
      <c r="B125"/>
      <c r="C125"/>
      <c r="D125"/>
      <c r="E125"/>
      <c r="F125"/>
    </row>
    <row r="126" spans="1:6" x14ac:dyDescent="0.2">
      <c r="A126"/>
      <c r="B126"/>
      <c r="C126"/>
      <c r="D126"/>
      <c r="E126"/>
      <c r="F126"/>
    </row>
    <row r="127" spans="1:6" x14ac:dyDescent="0.2">
      <c r="A127"/>
      <c r="B127"/>
      <c r="C127"/>
      <c r="D127"/>
      <c r="E127"/>
      <c r="F127"/>
    </row>
    <row r="128" spans="1:6" x14ac:dyDescent="0.2">
      <c r="A128"/>
      <c r="B128"/>
      <c r="C128"/>
      <c r="D128"/>
      <c r="E128"/>
      <c r="F128"/>
    </row>
    <row r="129" spans="1:6" x14ac:dyDescent="0.2">
      <c r="A129"/>
      <c r="B129"/>
      <c r="C129"/>
      <c r="D129"/>
      <c r="E129"/>
      <c r="F129"/>
    </row>
    <row r="130" spans="1:6" x14ac:dyDescent="0.2">
      <c r="A130"/>
      <c r="B130"/>
      <c r="C130"/>
      <c r="D130"/>
      <c r="E130"/>
      <c r="F130"/>
    </row>
    <row r="131" spans="1:6" x14ac:dyDescent="0.2">
      <c r="A131"/>
      <c r="B131"/>
      <c r="C131"/>
      <c r="D131"/>
      <c r="E131"/>
      <c r="F131"/>
    </row>
    <row r="132" spans="1:6" x14ac:dyDescent="0.2">
      <c r="A132"/>
      <c r="B132"/>
      <c r="C132"/>
      <c r="D132"/>
      <c r="E132"/>
      <c r="F132"/>
    </row>
    <row r="133" spans="1:6" x14ac:dyDescent="0.2">
      <c r="A133"/>
      <c r="B133"/>
      <c r="C133"/>
      <c r="D133"/>
      <c r="E133"/>
      <c r="F133"/>
    </row>
    <row r="134" spans="1:6" x14ac:dyDescent="0.2">
      <c r="A134"/>
      <c r="B134"/>
      <c r="C134"/>
      <c r="D134"/>
      <c r="E134"/>
      <c r="F134"/>
    </row>
    <row r="135" spans="1:6" x14ac:dyDescent="0.2">
      <c r="A135"/>
      <c r="B135"/>
      <c r="C135"/>
      <c r="D135"/>
      <c r="E135"/>
      <c r="F135"/>
    </row>
    <row r="136" spans="1:6" x14ac:dyDescent="0.2">
      <c r="A136"/>
      <c r="B136"/>
      <c r="C136"/>
      <c r="D136"/>
      <c r="E136"/>
      <c r="F136"/>
    </row>
    <row r="137" spans="1:6" x14ac:dyDescent="0.2">
      <c r="A137"/>
      <c r="B137"/>
      <c r="C137"/>
      <c r="D137"/>
      <c r="E137"/>
      <c r="F137"/>
    </row>
    <row r="138" spans="1:6" x14ac:dyDescent="0.2">
      <c r="A138"/>
      <c r="B138"/>
      <c r="C138"/>
      <c r="D138"/>
      <c r="E138"/>
      <c r="F138"/>
    </row>
    <row r="139" spans="1:6" x14ac:dyDescent="0.2">
      <c r="A139"/>
      <c r="B139"/>
      <c r="C139"/>
      <c r="D139"/>
      <c r="E139"/>
      <c r="F139"/>
    </row>
    <row r="140" spans="1:6" x14ac:dyDescent="0.2">
      <c r="A140"/>
      <c r="B140"/>
      <c r="C140"/>
      <c r="D140"/>
      <c r="E140"/>
      <c r="F140"/>
    </row>
    <row r="141" spans="1:6" x14ac:dyDescent="0.2">
      <c r="A141"/>
      <c r="B141"/>
      <c r="C141"/>
      <c r="D141"/>
      <c r="E141"/>
      <c r="F141"/>
    </row>
    <row r="142" spans="1:6" x14ac:dyDescent="0.2">
      <c r="A142"/>
      <c r="B142"/>
      <c r="C142"/>
      <c r="D142"/>
      <c r="E142"/>
      <c r="F142"/>
    </row>
    <row r="143" spans="1:6" x14ac:dyDescent="0.2">
      <c r="A143"/>
      <c r="B143"/>
      <c r="C143"/>
      <c r="D143"/>
      <c r="E143"/>
      <c r="F143"/>
    </row>
    <row r="144" spans="1:6" x14ac:dyDescent="0.2">
      <c r="A144"/>
      <c r="B144"/>
      <c r="C144"/>
      <c r="D144"/>
      <c r="E144"/>
      <c r="F144"/>
    </row>
    <row r="145" spans="1:6" x14ac:dyDescent="0.2">
      <c r="A145"/>
      <c r="B145"/>
      <c r="C145"/>
      <c r="D145"/>
      <c r="E145"/>
      <c r="F145"/>
    </row>
    <row r="146" spans="1:6" x14ac:dyDescent="0.2">
      <c r="A146"/>
      <c r="B146"/>
      <c r="C146"/>
      <c r="D146"/>
      <c r="E146"/>
      <c r="F146"/>
    </row>
    <row r="147" spans="1:6" x14ac:dyDescent="0.2">
      <c r="A147"/>
      <c r="B147"/>
      <c r="C147"/>
      <c r="D147"/>
      <c r="E147"/>
      <c r="F147"/>
    </row>
    <row r="148" spans="1:6" x14ac:dyDescent="0.2">
      <c r="A148"/>
      <c r="B148"/>
      <c r="C148"/>
      <c r="D148"/>
      <c r="E148"/>
      <c r="F148"/>
    </row>
    <row r="149" spans="1:6" x14ac:dyDescent="0.2">
      <c r="A149"/>
      <c r="B149"/>
      <c r="C149"/>
      <c r="D149"/>
      <c r="E149"/>
      <c r="F149"/>
    </row>
    <row r="150" spans="1:6" x14ac:dyDescent="0.2">
      <c r="A150"/>
      <c r="B150"/>
      <c r="C150"/>
      <c r="D150"/>
      <c r="E150"/>
      <c r="F150"/>
    </row>
    <row r="151" spans="1:6" x14ac:dyDescent="0.2">
      <c r="A151"/>
      <c r="B151"/>
      <c r="C151"/>
      <c r="D151"/>
      <c r="E151"/>
      <c r="F151"/>
    </row>
    <row r="152" spans="1:6" x14ac:dyDescent="0.2">
      <c r="A152"/>
      <c r="B152"/>
      <c r="C152"/>
      <c r="D152"/>
      <c r="E152"/>
      <c r="F152"/>
    </row>
    <row r="153" spans="1:6" x14ac:dyDescent="0.2">
      <c r="A153"/>
      <c r="B153"/>
      <c r="C153"/>
      <c r="D153"/>
      <c r="E153"/>
      <c r="F153"/>
    </row>
    <row r="154" spans="1:6" x14ac:dyDescent="0.2">
      <c r="A154"/>
      <c r="B154"/>
      <c r="C154"/>
      <c r="D154"/>
      <c r="E154"/>
      <c r="F154"/>
    </row>
    <row r="155" spans="1:6" x14ac:dyDescent="0.2">
      <c r="A155"/>
      <c r="B155"/>
      <c r="C155"/>
      <c r="D155"/>
      <c r="E155"/>
      <c r="F155"/>
    </row>
    <row r="156" spans="1:6" x14ac:dyDescent="0.2">
      <c r="A156"/>
      <c r="B156"/>
      <c r="C156"/>
      <c r="D156"/>
      <c r="E156"/>
      <c r="F156"/>
    </row>
    <row r="157" spans="1:6" x14ac:dyDescent="0.2">
      <c r="A157"/>
      <c r="B157"/>
      <c r="C157"/>
      <c r="D157"/>
      <c r="E157"/>
      <c r="F157"/>
    </row>
    <row r="158" spans="1:6" x14ac:dyDescent="0.2">
      <c r="A158"/>
      <c r="B158"/>
      <c r="C158"/>
      <c r="D158"/>
      <c r="E158"/>
      <c r="F158"/>
    </row>
    <row r="159" spans="1:6" x14ac:dyDescent="0.2">
      <c r="A159"/>
      <c r="B159"/>
      <c r="C159"/>
      <c r="D159"/>
      <c r="E159"/>
      <c r="F159"/>
    </row>
    <row r="160" spans="1:6" x14ac:dyDescent="0.2">
      <c r="A160"/>
      <c r="B160"/>
      <c r="C160"/>
      <c r="D160"/>
      <c r="E160"/>
      <c r="F160"/>
    </row>
    <row r="161" spans="1:6" x14ac:dyDescent="0.2">
      <c r="A161"/>
      <c r="B161"/>
      <c r="C161"/>
      <c r="D161"/>
      <c r="E161"/>
      <c r="F161"/>
    </row>
    <row r="162" spans="1:6" x14ac:dyDescent="0.2">
      <c r="A162"/>
      <c r="B162"/>
      <c r="C162"/>
      <c r="D162"/>
      <c r="E162"/>
      <c r="F162"/>
    </row>
    <row r="163" spans="1:6" x14ac:dyDescent="0.2">
      <c r="A163"/>
      <c r="B163"/>
      <c r="C163"/>
      <c r="D163"/>
      <c r="E163"/>
      <c r="F163"/>
    </row>
    <row r="164" spans="1:6" x14ac:dyDescent="0.2">
      <c r="A164"/>
      <c r="B164"/>
      <c r="C164"/>
      <c r="D164"/>
      <c r="E164"/>
      <c r="F164"/>
    </row>
    <row r="165" spans="1:6" x14ac:dyDescent="0.2">
      <c r="A165"/>
      <c r="B165"/>
      <c r="C165"/>
      <c r="D165"/>
      <c r="E165"/>
      <c r="F165"/>
    </row>
    <row r="166" spans="1:6" x14ac:dyDescent="0.2">
      <c r="A166"/>
      <c r="B166"/>
      <c r="C166"/>
      <c r="D166"/>
      <c r="E166"/>
      <c r="F166"/>
    </row>
    <row r="167" spans="1:6" x14ac:dyDescent="0.2">
      <c r="A167"/>
      <c r="B167"/>
      <c r="C167"/>
      <c r="D167"/>
      <c r="E167"/>
      <c r="F167"/>
    </row>
    <row r="168" spans="1:6" x14ac:dyDescent="0.2">
      <c r="A168"/>
      <c r="B168"/>
      <c r="C168"/>
      <c r="D168"/>
      <c r="E168"/>
      <c r="F168"/>
    </row>
    <row r="169" spans="1:6" x14ac:dyDescent="0.2">
      <c r="A169"/>
      <c r="B169"/>
      <c r="C169"/>
      <c r="D169"/>
      <c r="E169"/>
      <c r="F169"/>
    </row>
    <row r="170" spans="1:6" x14ac:dyDescent="0.2">
      <c r="A170"/>
      <c r="B170"/>
      <c r="C170"/>
      <c r="D170"/>
      <c r="E170"/>
      <c r="F170"/>
    </row>
    <row r="171" spans="1:6" x14ac:dyDescent="0.2">
      <c r="A171"/>
      <c r="B171"/>
      <c r="C171"/>
      <c r="D171"/>
      <c r="E171"/>
      <c r="F171"/>
    </row>
    <row r="172" spans="1:6" x14ac:dyDescent="0.2">
      <c r="A172"/>
      <c r="B172"/>
      <c r="C172"/>
      <c r="D172"/>
      <c r="E172"/>
      <c r="F172"/>
    </row>
    <row r="173" spans="1:6" x14ac:dyDescent="0.2">
      <c r="A173"/>
      <c r="B173"/>
      <c r="C173"/>
      <c r="D173"/>
      <c r="E173"/>
      <c r="F173"/>
    </row>
    <row r="174" spans="1:6" x14ac:dyDescent="0.2">
      <c r="A174"/>
      <c r="B174"/>
      <c r="C174"/>
      <c r="D174"/>
      <c r="E174"/>
      <c r="F174"/>
    </row>
    <row r="175" spans="1:6" x14ac:dyDescent="0.2">
      <c r="A175"/>
      <c r="B175"/>
      <c r="C175"/>
      <c r="D175"/>
      <c r="E175"/>
      <c r="F175"/>
    </row>
    <row r="176" spans="1:6" x14ac:dyDescent="0.2">
      <c r="A176"/>
      <c r="B176"/>
      <c r="C176"/>
      <c r="D176"/>
      <c r="E176"/>
      <c r="F176"/>
    </row>
    <row r="177" spans="1:6" x14ac:dyDescent="0.2">
      <c r="A177"/>
      <c r="B177"/>
      <c r="C177"/>
      <c r="D177"/>
      <c r="E177"/>
      <c r="F177"/>
    </row>
    <row r="178" spans="1:6" x14ac:dyDescent="0.2">
      <c r="A178"/>
      <c r="B178"/>
      <c r="C178"/>
      <c r="D178"/>
      <c r="E178"/>
      <c r="F178"/>
    </row>
    <row r="179" spans="1:6" x14ac:dyDescent="0.2">
      <c r="A179"/>
      <c r="B179"/>
      <c r="C179"/>
      <c r="D179"/>
      <c r="E179"/>
      <c r="F179"/>
    </row>
    <row r="180" spans="1:6" x14ac:dyDescent="0.2">
      <c r="A180"/>
      <c r="B180"/>
      <c r="C180"/>
      <c r="D180"/>
      <c r="E180"/>
      <c r="F180"/>
    </row>
    <row r="181" spans="1:6" x14ac:dyDescent="0.2">
      <c r="A181"/>
      <c r="B181"/>
      <c r="C181"/>
      <c r="D181"/>
      <c r="E181"/>
      <c r="F181"/>
    </row>
    <row r="182" spans="1:6" x14ac:dyDescent="0.2">
      <c r="A182"/>
      <c r="B182"/>
      <c r="C182"/>
      <c r="D182"/>
      <c r="E182"/>
      <c r="F182"/>
    </row>
    <row r="183" spans="1:6" x14ac:dyDescent="0.2">
      <c r="A183"/>
      <c r="B183"/>
      <c r="C183"/>
      <c r="D183"/>
      <c r="E183"/>
      <c r="F183"/>
    </row>
    <row r="184" spans="1:6" x14ac:dyDescent="0.2">
      <c r="A184"/>
      <c r="B184"/>
      <c r="C184"/>
      <c r="D184"/>
      <c r="E184"/>
      <c r="F184"/>
    </row>
    <row r="185" spans="1:6" x14ac:dyDescent="0.2">
      <c r="A185"/>
      <c r="B185"/>
      <c r="C185"/>
      <c r="D185"/>
      <c r="E185"/>
      <c r="F185"/>
    </row>
    <row r="186" spans="1:6" x14ac:dyDescent="0.2">
      <c r="A186"/>
      <c r="B186"/>
      <c r="C186"/>
      <c r="D186"/>
      <c r="E186"/>
      <c r="F186"/>
    </row>
    <row r="187" spans="1:6" x14ac:dyDescent="0.2">
      <c r="A187"/>
      <c r="B187"/>
      <c r="C187"/>
      <c r="D187"/>
      <c r="E187"/>
      <c r="F187"/>
    </row>
    <row r="188" spans="1:6" x14ac:dyDescent="0.2">
      <c r="A188"/>
      <c r="B188"/>
      <c r="C188"/>
      <c r="D188"/>
      <c r="E188"/>
      <c r="F188"/>
    </row>
    <row r="189" spans="1:6" x14ac:dyDescent="0.2">
      <c r="A189"/>
      <c r="B189"/>
      <c r="C189"/>
      <c r="D189"/>
      <c r="E189"/>
      <c r="F189"/>
    </row>
    <row r="190" spans="1:6" x14ac:dyDescent="0.2">
      <c r="A190"/>
      <c r="B190"/>
      <c r="C190"/>
      <c r="D190"/>
      <c r="E190"/>
      <c r="F190"/>
    </row>
    <row r="191" spans="1:6" x14ac:dyDescent="0.2">
      <c r="A191"/>
      <c r="B191"/>
      <c r="C191"/>
      <c r="D191"/>
      <c r="E191"/>
      <c r="F191"/>
    </row>
    <row r="192" spans="1:6" x14ac:dyDescent="0.2">
      <c r="A192"/>
      <c r="B192"/>
      <c r="C192"/>
      <c r="D192"/>
      <c r="E192"/>
      <c r="F192"/>
    </row>
    <row r="193" spans="1:6" x14ac:dyDescent="0.2">
      <c r="A193"/>
      <c r="B193"/>
      <c r="C193"/>
      <c r="D193"/>
      <c r="E193"/>
      <c r="F193"/>
    </row>
    <row r="194" spans="1:6" x14ac:dyDescent="0.2">
      <c r="A194"/>
      <c r="B194"/>
      <c r="C194"/>
      <c r="D194"/>
      <c r="E194"/>
      <c r="F194"/>
    </row>
    <row r="195" spans="1:6" x14ac:dyDescent="0.2">
      <c r="A195"/>
      <c r="B195"/>
      <c r="C195"/>
      <c r="D195"/>
      <c r="E195"/>
      <c r="F195"/>
    </row>
    <row r="196" spans="1:6" x14ac:dyDescent="0.2">
      <c r="A196"/>
      <c r="B196"/>
      <c r="C196"/>
      <c r="D196"/>
      <c r="E196"/>
      <c r="F196"/>
    </row>
    <row r="197" spans="1:6" x14ac:dyDescent="0.2">
      <c r="A197"/>
      <c r="B197"/>
      <c r="C197"/>
      <c r="D197"/>
      <c r="E197"/>
      <c r="F197"/>
    </row>
    <row r="198" spans="1:6" x14ac:dyDescent="0.2">
      <c r="A198"/>
      <c r="B198"/>
      <c r="C198"/>
      <c r="D198"/>
      <c r="E198"/>
      <c r="F198"/>
    </row>
    <row r="199" spans="1:6" x14ac:dyDescent="0.2">
      <c r="A199"/>
      <c r="B199"/>
      <c r="C199"/>
      <c r="D199"/>
      <c r="E199"/>
      <c r="F199"/>
    </row>
    <row r="200" spans="1:6" x14ac:dyDescent="0.2">
      <c r="A200"/>
      <c r="B200"/>
      <c r="C200"/>
      <c r="D200"/>
      <c r="E200"/>
      <c r="F200"/>
    </row>
    <row r="201" spans="1:6" x14ac:dyDescent="0.2">
      <c r="A201"/>
      <c r="B201"/>
      <c r="C201"/>
      <c r="D201"/>
      <c r="E201"/>
      <c r="F201"/>
    </row>
    <row r="202" spans="1:6" x14ac:dyDescent="0.2">
      <c r="A202"/>
      <c r="B202"/>
      <c r="C202"/>
      <c r="D202"/>
      <c r="E202"/>
      <c r="F202"/>
    </row>
    <row r="203" spans="1:6" x14ac:dyDescent="0.2">
      <c r="A203"/>
      <c r="B203"/>
      <c r="C203"/>
      <c r="D203"/>
      <c r="E203"/>
      <c r="F203"/>
    </row>
    <row r="204" spans="1:6" x14ac:dyDescent="0.2">
      <c r="A204"/>
      <c r="B204"/>
      <c r="C204"/>
      <c r="D204"/>
      <c r="E204"/>
      <c r="F204"/>
    </row>
    <row r="205" spans="1:6" x14ac:dyDescent="0.2">
      <c r="A205"/>
      <c r="B205"/>
      <c r="C205"/>
      <c r="D205"/>
      <c r="E205"/>
      <c r="F205"/>
    </row>
    <row r="206" spans="1:6" x14ac:dyDescent="0.2">
      <c r="A206"/>
      <c r="B206"/>
      <c r="C206"/>
      <c r="D206"/>
      <c r="E206"/>
      <c r="F206"/>
    </row>
    <row r="207" spans="1:6" x14ac:dyDescent="0.2">
      <c r="A207"/>
      <c r="B207"/>
      <c r="C207"/>
      <c r="D207"/>
      <c r="E207"/>
      <c r="F207"/>
    </row>
    <row r="208" spans="1:6" x14ac:dyDescent="0.2">
      <c r="A208"/>
      <c r="B208"/>
      <c r="C208"/>
      <c r="D208"/>
      <c r="E208"/>
      <c r="F208"/>
    </row>
    <row r="209" spans="1:6" x14ac:dyDescent="0.2">
      <c r="A209"/>
      <c r="B209"/>
      <c r="C209"/>
      <c r="D209"/>
      <c r="E209"/>
      <c r="F209"/>
    </row>
    <row r="210" spans="1:6" x14ac:dyDescent="0.2">
      <c r="A210"/>
      <c r="B210"/>
      <c r="C210"/>
      <c r="D210"/>
      <c r="E210"/>
      <c r="F210"/>
    </row>
    <row r="211" spans="1:6" x14ac:dyDescent="0.2">
      <c r="A211"/>
      <c r="B211"/>
      <c r="C211"/>
      <c r="D211"/>
      <c r="E211"/>
      <c r="F211"/>
    </row>
    <row r="212" spans="1:6" x14ac:dyDescent="0.2">
      <c r="A212"/>
      <c r="B212"/>
      <c r="C212"/>
      <c r="D212"/>
      <c r="E212"/>
      <c r="F212"/>
    </row>
    <row r="213" spans="1:6" x14ac:dyDescent="0.2">
      <c r="A213"/>
      <c r="B213"/>
      <c r="C213"/>
      <c r="D213"/>
      <c r="E213"/>
      <c r="F213"/>
    </row>
    <row r="214" spans="1:6" x14ac:dyDescent="0.2">
      <c r="A214"/>
      <c r="B214"/>
      <c r="C214"/>
      <c r="D214"/>
      <c r="E214"/>
      <c r="F214"/>
    </row>
    <row r="215" spans="1:6" x14ac:dyDescent="0.2">
      <c r="A215"/>
      <c r="B215"/>
      <c r="C215"/>
      <c r="D215"/>
      <c r="E215"/>
      <c r="F215"/>
    </row>
    <row r="216" spans="1:6" x14ac:dyDescent="0.2">
      <c r="A216"/>
      <c r="B216"/>
      <c r="C216"/>
      <c r="D216"/>
      <c r="E216"/>
      <c r="F216"/>
    </row>
    <row r="217" spans="1:6" x14ac:dyDescent="0.2">
      <c r="A217"/>
      <c r="B217"/>
      <c r="C217"/>
      <c r="D217"/>
      <c r="E217"/>
      <c r="F217"/>
    </row>
    <row r="218" spans="1:6" x14ac:dyDescent="0.2">
      <c r="A218"/>
      <c r="B218"/>
      <c r="C218"/>
      <c r="D218"/>
      <c r="E218"/>
      <c r="F218"/>
    </row>
    <row r="219" spans="1:6" x14ac:dyDescent="0.2">
      <c r="A219"/>
      <c r="B219"/>
      <c r="C219"/>
      <c r="D219"/>
      <c r="E219"/>
      <c r="F219"/>
    </row>
    <row r="220" spans="1:6" x14ac:dyDescent="0.2">
      <c r="A220"/>
      <c r="B220"/>
      <c r="C220"/>
      <c r="D220"/>
      <c r="E220"/>
      <c r="F220"/>
    </row>
    <row r="221" spans="1:6" x14ac:dyDescent="0.2">
      <c r="A221"/>
      <c r="B221"/>
      <c r="C221"/>
      <c r="D221"/>
      <c r="E221"/>
      <c r="F221"/>
    </row>
    <row r="222" spans="1:6" x14ac:dyDescent="0.2">
      <c r="A222"/>
      <c r="B222"/>
      <c r="C222"/>
      <c r="D222"/>
      <c r="E222"/>
      <c r="F222"/>
    </row>
    <row r="223" spans="1:6" x14ac:dyDescent="0.2">
      <c r="A223"/>
      <c r="B223"/>
      <c r="C223"/>
      <c r="D223"/>
      <c r="E223"/>
      <c r="F223"/>
    </row>
    <row r="224" spans="1:6" x14ac:dyDescent="0.2">
      <c r="A224"/>
      <c r="B224"/>
      <c r="C224"/>
      <c r="D224"/>
      <c r="E224"/>
      <c r="F224"/>
    </row>
    <row r="225" spans="1:6" x14ac:dyDescent="0.2">
      <c r="A225"/>
      <c r="B225"/>
      <c r="C225"/>
      <c r="D225"/>
      <c r="E225"/>
      <c r="F225"/>
    </row>
    <row r="226" spans="1:6" x14ac:dyDescent="0.2">
      <c r="A226"/>
      <c r="B226"/>
      <c r="C226"/>
      <c r="D226"/>
      <c r="E226"/>
      <c r="F226"/>
    </row>
    <row r="227" spans="1:6" x14ac:dyDescent="0.2">
      <c r="A227"/>
      <c r="B227"/>
      <c r="C227"/>
      <c r="D227"/>
      <c r="E227"/>
      <c r="F227"/>
    </row>
    <row r="228" spans="1:6" x14ac:dyDescent="0.2">
      <c r="A228"/>
      <c r="B228"/>
      <c r="C228"/>
      <c r="D228"/>
      <c r="E228"/>
      <c r="F228"/>
    </row>
    <row r="229" spans="1:6" x14ac:dyDescent="0.2">
      <c r="A229"/>
      <c r="B229"/>
      <c r="C229"/>
      <c r="D229"/>
      <c r="E229"/>
      <c r="F229"/>
    </row>
    <row r="230" spans="1:6" x14ac:dyDescent="0.2">
      <c r="A230"/>
      <c r="B230"/>
      <c r="C230"/>
      <c r="D230"/>
      <c r="E230"/>
      <c r="F230"/>
    </row>
    <row r="231" spans="1:6" x14ac:dyDescent="0.2">
      <c r="A231"/>
      <c r="B231"/>
      <c r="C231"/>
      <c r="D231"/>
      <c r="E231"/>
      <c r="F231"/>
    </row>
    <row r="232" spans="1:6" x14ac:dyDescent="0.2">
      <c r="A232"/>
      <c r="B232"/>
      <c r="C232"/>
      <c r="D232"/>
      <c r="E232"/>
      <c r="F232"/>
    </row>
    <row r="233" spans="1:6" x14ac:dyDescent="0.2">
      <c r="A233"/>
      <c r="B233"/>
      <c r="C233"/>
      <c r="D233"/>
      <c r="E233"/>
      <c r="F233"/>
    </row>
    <row r="234" spans="1:6" x14ac:dyDescent="0.2">
      <c r="A234"/>
      <c r="B234"/>
      <c r="C234"/>
      <c r="D234"/>
      <c r="E234"/>
      <c r="F234"/>
    </row>
    <row r="235" spans="1:6" x14ac:dyDescent="0.2">
      <c r="A235"/>
      <c r="B235"/>
      <c r="C235"/>
      <c r="D235"/>
      <c r="E235"/>
      <c r="F235"/>
    </row>
    <row r="236" spans="1:6" x14ac:dyDescent="0.2">
      <c r="A236"/>
      <c r="B236"/>
      <c r="C236"/>
      <c r="D236"/>
      <c r="E236"/>
      <c r="F236"/>
    </row>
    <row r="237" spans="1:6" x14ac:dyDescent="0.2">
      <c r="A237"/>
      <c r="B237"/>
      <c r="C237"/>
      <c r="D237"/>
      <c r="E237"/>
      <c r="F237"/>
    </row>
    <row r="238" spans="1:6" x14ac:dyDescent="0.2">
      <c r="A238"/>
      <c r="B238"/>
      <c r="C238"/>
      <c r="D238"/>
      <c r="E238"/>
      <c r="F238"/>
    </row>
    <row r="239" spans="1:6" x14ac:dyDescent="0.2">
      <c r="A239"/>
      <c r="B239"/>
      <c r="C239"/>
      <c r="D239"/>
      <c r="E239"/>
      <c r="F239"/>
    </row>
    <row r="240" spans="1:6" x14ac:dyDescent="0.2">
      <c r="A240"/>
      <c r="B240"/>
      <c r="C240"/>
      <c r="D240"/>
      <c r="E240"/>
      <c r="F240"/>
    </row>
    <row r="241" spans="1:6" x14ac:dyDescent="0.2">
      <c r="A241"/>
      <c r="B241"/>
      <c r="C241"/>
      <c r="D241"/>
      <c r="E241"/>
      <c r="F241"/>
    </row>
    <row r="242" spans="1:6" x14ac:dyDescent="0.2">
      <c r="A242"/>
      <c r="B242"/>
      <c r="C242"/>
      <c r="D242"/>
      <c r="E242"/>
      <c r="F242"/>
    </row>
    <row r="243" spans="1:6" x14ac:dyDescent="0.2">
      <c r="A243"/>
      <c r="B243"/>
      <c r="C243"/>
      <c r="D243"/>
      <c r="E243"/>
      <c r="F243"/>
    </row>
    <row r="244" spans="1:6" x14ac:dyDescent="0.2">
      <c r="A244"/>
      <c r="B244"/>
      <c r="C244"/>
      <c r="D244"/>
      <c r="E244"/>
      <c r="F244"/>
    </row>
    <row r="245" spans="1:6" x14ac:dyDescent="0.2">
      <c r="A245"/>
      <c r="B245"/>
      <c r="C245"/>
      <c r="D245"/>
      <c r="E245"/>
      <c r="F245"/>
    </row>
    <row r="246" spans="1:6" x14ac:dyDescent="0.2">
      <c r="A246"/>
      <c r="B246"/>
      <c r="C246"/>
      <c r="D246"/>
      <c r="E246"/>
      <c r="F246"/>
    </row>
    <row r="247" spans="1:6" x14ac:dyDescent="0.2">
      <c r="A247"/>
      <c r="B247"/>
      <c r="C247"/>
      <c r="D247"/>
      <c r="E247"/>
      <c r="F247"/>
    </row>
    <row r="248" spans="1:6" x14ac:dyDescent="0.2">
      <c r="A248"/>
      <c r="B248"/>
      <c r="C248"/>
      <c r="D248"/>
      <c r="E248"/>
      <c r="F248"/>
    </row>
    <row r="249" spans="1:6" x14ac:dyDescent="0.2">
      <c r="A249"/>
      <c r="B249"/>
      <c r="C249"/>
      <c r="D249"/>
      <c r="E249"/>
      <c r="F249"/>
    </row>
    <row r="250" spans="1:6" x14ac:dyDescent="0.2">
      <c r="A250"/>
      <c r="B250"/>
      <c r="C250"/>
      <c r="D250"/>
      <c r="E250"/>
      <c r="F250"/>
    </row>
    <row r="251" spans="1:6" x14ac:dyDescent="0.2">
      <c r="A251"/>
      <c r="B251"/>
      <c r="C251"/>
      <c r="D251"/>
      <c r="E251"/>
      <c r="F251"/>
    </row>
    <row r="252" spans="1:6" x14ac:dyDescent="0.2">
      <c r="A252"/>
      <c r="B252"/>
      <c r="C252"/>
      <c r="D252"/>
      <c r="E252"/>
      <c r="F252"/>
    </row>
    <row r="253" spans="1:6" x14ac:dyDescent="0.2">
      <c r="A253"/>
      <c r="B253"/>
      <c r="C253"/>
      <c r="D253"/>
      <c r="E253"/>
      <c r="F253"/>
    </row>
    <row r="254" spans="1:6" x14ac:dyDescent="0.2">
      <c r="A254"/>
      <c r="B254"/>
      <c r="C254"/>
      <c r="D254"/>
      <c r="E254"/>
      <c r="F254"/>
    </row>
    <row r="255" spans="1:6" x14ac:dyDescent="0.2">
      <c r="A255"/>
      <c r="B255"/>
      <c r="C255"/>
      <c r="D255"/>
      <c r="E255"/>
      <c r="F255"/>
    </row>
    <row r="256" spans="1:6" x14ac:dyDescent="0.2">
      <c r="A256"/>
      <c r="B256"/>
      <c r="C256"/>
      <c r="D256"/>
      <c r="E256"/>
      <c r="F256"/>
    </row>
    <row r="257" spans="1:6" x14ac:dyDescent="0.2">
      <c r="A257"/>
      <c r="B257"/>
      <c r="C257"/>
      <c r="D257"/>
      <c r="E257"/>
      <c r="F257"/>
    </row>
    <row r="258" spans="1:6" x14ac:dyDescent="0.2">
      <c r="A258"/>
      <c r="B258"/>
      <c r="C258"/>
      <c r="D258"/>
      <c r="E258"/>
      <c r="F258"/>
    </row>
    <row r="259" spans="1:6" x14ac:dyDescent="0.2">
      <c r="A259"/>
      <c r="B259"/>
      <c r="C259"/>
      <c r="D259"/>
      <c r="E259"/>
      <c r="F259"/>
    </row>
    <row r="260" spans="1:6" x14ac:dyDescent="0.2">
      <c r="A260"/>
      <c r="B260"/>
      <c r="C260"/>
      <c r="D260"/>
      <c r="E260"/>
      <c r="F260"/>
    </row>
    <row r="261" spans="1:6" x14ac:dyDescent="0.2">
      <c r="A261"/>
      <c r="B261"/>
      <c r="C261"/>
      <c r="D261"/>
      <c r="E261"/>
      <c r="F261"/>
    </row>
    <row r="262" spans="1:6" x14ac:dyDescent="0.2">
      <c r="A262"/>
      <c r="B262"/>
      <c r="C262"/>
      <c r="D262"/>
      <c r="E262"/>
      <c r="F262"/>
    </row>
    <row r="263" spans="1:6" x14ac:dyDescent="0.2">
      <c r="A263"/>
      <c r="B263"/>
      <c r="C263"/>
      <c r="D263"/>
      <c r="E263"/>
      <c r="F263"/>
    </row>
    <row r="264" spans="1:6" x14ac:dyDescent="0.2">
      <c r="A264"/>
      <c r="B264"/>
      <c r="C264"/>
      <c r="D264"/>
      <c r="E264"/>
      <c r="F264"/>
    </row>
    <row r="265" spans="1:6" x14ac:dyDescent="0.2">
      <c r="A265"/>
      <c r="B265"/>
      <c r="C265"/>
      <c r="D265"/>
      <c r="E265"/>
      <c r="F265"/>
    </row>
    <row r="266" spans="1:6" x14ac:dyDescent="0.2">
      <c r="A266"/>
      <c r="B266"/>
      <c r="C266"/>
      <c r="D266"/>
      <c r="E266"/>
      <c r="F266"/>
    </row>
    <row r="267" spans="1:6" x14ac:dyDescent="0.2">
      <c r="A267"/>
      <c r="B267"/>
      <c r="C267"/>
      <c r="D267"/>
      <c r="E267"/>
      <c r="F267"/>
    </row>
    <row r="268" spans="1:6" x14ac:dyDescent="0.2">
      <c r="A268"/>
      <c r="B268"/>
      <c r="C268"/>
      <c r="D268"/>
      <c r="E268"/>
      <c r="F268"/>
    </row>
    <row r="269" spans="1:6" x14ac:dyDescent="0.2">
      <c r="A269"/>
      <c r="B269"/>
      <c r="C269"/>
      <c r="D269"/>
      <c r="E269"/>
      <c r="F269"/>
    </row>
    <row r="270" spans="1:6" x14ac:dyDescent="0.2">
      <c r="A270"/>
      <c r="B270"/>
      <c r="C270"/>
      <c r="D270"/>
      <c r="E270"/>
      <c r="F270"/>
    </row>
    <row r="271" spans="1:6" x14ac:dyDescent="0.2">
      <c r="A271"/>
      <c r="B271"/>
      <c r="C271"/>
      <c r="D271"/>
      <c r="E271"/>
      <c r="F271"/>
    </row>
    <row r="272" spans="1:6" x14ac:dyDescent="0.2">
      <c r="A272"/>
      <c r="B272"/>
      <c r="C272"/>
      <c r="D272"/>
      <c r="E272"/>
      <c r="F272"/>
    </row>
    <row r="273" spans="1:6" x14ac:dyDescent="0.2">
      <c r="A273"/>
      <c r="B273"/>
      <c r="C273"/>
      <c r="D273"/>
      <c r="E273"/>
      <c r="F273"/>
    </row>
    <row r="274" spans="1:6" x14ac:dyDescent="0.2">
      <c r="A274"/>
      <c r="B274"/>
      <c r="C274"/>
      <c r="D274"/>
      <c r="E274"/>
      <c r="F274"/>
    </row>
    <row r="275" spans="1:6" x14ac:dyDescent="0.2">
      <c r="A275"/>
      <c r="B275"/>
      <c r="C275"/>
      <c r="D275"/>
      <c r="E275"/>
      <c r="F275"/>
    </row>
    <row r="276" spans="1:6" x14ac:dyDescent="0.2">
      <c r="A276"/>
      <c r="B276"/>
      <c r="C276"/>
      <c r="D276"/>
      <c r="E276"/>
      <c r="F276"/>
    </row>
    <row r="277" spans="1:6" x14ac:dyDescent="0.2">
      <c r="A277"/>
      <c r="B277"/>
      <c r="C277"/>
      <c r="D277"/>
      <c r="E277"/>
      <c r="F277"/>
    </row>
    <row r="278" spans="1:6" x14ac:dyDescent="0.2">
      <c r="A278"/>
      <c r="B278"/>
      <c r="C278"/>
      <c r="D278"/>
      <c r="E278"/>
      <c r="F278"/>
    </row>
    <row r="279" spans="1:6" x14ac:dyDescent="0.2">
      <c r="A279"/>
      <c r="B279"/>
      <c r="C279"/>
      <c r="D279"/>
      <c r="E279"/>
      <c r="F279"/>
    </row>
    <row r="280" spans="1:6" x14ac:dyDescent="0.2">
      <c r="A280"/>
      <c r="B280"/>
      <c r="C280"/>
      <c r="D280"/>
      <c r="E280"/>
      <c r="F280"/>
    </row>
    <row r="281" spans="1:6" x14ac:dyDescent="0.2">
      <c r="A281"/>
      <c r="B281"/>
      <c r="C281"/>
      <c r="D281"/>
      <c r="E281"/>
      <c r="F281"/>
    </row>
    <row r="282" spans="1:6" x14ac:dyDescent="0.2">
      <c r="A282"/>
      <c r="B282"/>
      <c r="C282"/>
      <c r="D282"/>
      <c r="E282"/>
      <c r="F282"/>
    </row>
    <row r="283" spans="1:6" x14ac:dyDescent="0.2">
      <c r="A283"/>
      <c r="B283"/>
      <c r="C283"/>
      <c r="D283"/>
      <c r="E283"/>
      <c r="F283"/>
    </row>
    <row r="284" spans="1:6" x14ac:dyDescent="0.2">
      <c r="A284"/>
      <c r="B284"/>
      <c r="C284"/>
      <c r="D284"/>
      <c r="E284"/>
      <c r="F284"/>
    </row>
    <row r="285" spans="1:6" x14ac:dyDescent="0.2">
      <c r="A285"/>
      <c r="B285"/>
      <c r="C285"/>
      <c r="D285"/>
      <c r="E285"/>
      <c r="F285"/>
    </row>
    <row r="286" spans="1:6" x14ac:dyDescent="0.2">
      <c r="A286"/>
      <c r="B286"/>
      <c r="C286"/>
      <c r="D286"/>
      <c r="E286"/>
      <c r="F286"/>
    </row>
    <row r="287" spans="1:6" x14ac:dyDescent="0.2">
      <c r="A287"/>
      <c r="B287"/>
      <c r="C287"/>
      <c r="D287"/>
      <c r="E287"/>
      <c r="F287"/>
    </row>
    <row r="288" spans="1:6" x14ac:dyDescent="0.2">
      <c r="A288"/>
      <c r="B288"/>
      <c r="C288"/>
      <c r="D288"/>
      <c r="E288"/>
      <c r="F288"/>
    </row>
    <row r="289" spans="1:6" x14ac:dyDescent="0.2">
      <c r="A289"/>
      <c r="B289"/>
      <c r="C289"/>
      <c r="D289"/>
      <c r="E289"/>
      <c r="F289"/>
    </row>
    <row r="290" spans="1:6" x14ac:dyDescent="0.2">
      <c r="A290"/>
      <c r="B290"/>
      <c r="C290"/>
      <c r="D290"/>
      <c r="E290"/>
      <c r="F290"/>
    </row>
    <row r="291" spans="1:6" x14ac:dyDescent="0.2">
      <c r="A291"/>
      <c r="B291"/>
      <c r="C291"/>
      <c r="D291"/>
      <c r="E291"/>
      <c r="F291"/>
    </row>
    <row r="292" spans="1:6" x14ac:dyDescent="0.2">
      <c r="A292"/>
      <c r="B292"/>
      <c r="C292"/>
      <c r="D292"/>
      <c r="E292"/>
      <c r="F292"/>
    </row>
    <row r="293" spans="1:6" x14ac:dyDescent="0.2">
      <c r="A293"/>
      <c r="B293"/>
      <c r="C293"/>
      <c r="D293"/>
      <c r="E293"/>
      <c r="F293"/>
    </row>
    <row r="294" spans="1:6" x14ac:dyDescent="0.2">
      <c r="A294"/>
      <c r="B294"/>
      <c r="C294"/>
      <c r="D294"/>
      <c r="E294"/>
      <c r="F294"/>
    </row>
    <row r="295" spans="1:6" x14ac:dyDescent="0.2">
      <c r="A295"/>
      <c r="B295"/>
      <c r="C295"/>
      <c r="D295"/>
      <c r="E295"/>
      <c r="F295"/>
    </row>
    <row r="296" spans="1:6" x14ac:dyDescent="0.2">
      <c r="A296"/>
      <c r="B296"/>
      <c r="C296"/>
      <c r="D296"/>
      <c r="E296"/>
      <c r="F296"/>
    </row>
    <row r="297" spans="1:6" x14ac:dyDescent="0.2">
      <c r="A297"/>
      <c r="B297"/>
      <c r="C297"/>
      <c r="D297"/>
      <c r="E297"/>
      <c r="F297"/>
    </row>
    <row r="298" spans="1:6" x14ac:dyDescent="0.2">
      <c r="A298"/>
      <c r="B298"/>
      <c r="C298"/>
      <c r="D298"/>
      <c r="E298"/>
      <c r="F298"/>
    </row>
    <row r="299" spans="1:6" x14ac:dyDescent="0.2">
      <c r="A299"/>
      <c r="B299"/>
      <c r="C299"/>
      <c r="D299"/>
      <c r="E299"/>
      <c r="F299"/>
    </row>
    <row r="300" spans="1:6" x14ac:dyDescent="0.2">
      <c r="A300"/>
      <c r="B300"/>
      <c r="C300"/>
      <c r="D300"/>
      <c r="E300"/>
      <c r="F300"/>
    </row>
    <row r="301" spans="1:6" x14ac:dyDescent="0.2">
      <c r="A301"/>
      <c r="B301"/>
      <c r="C301"/>
      <c r="D301"/>
      <c r="E301"/>
      <c r="F301"/>
    </row>
    <row r="302" spans="1:6" x14ac:dyDescent="0.2">
      <c r="A302"/>
      <c r="B302"/>
      <c r="C302"/>
      <c r="D302"/>
      <c r="E302"/>
      <c r="F302"/>
    </row>
    <row r="303" spans="1:6" x14ac:dyDescent="0.2">
      <c r="A303"/>
      <c r="B303"/>
      <c r="C303"/>
      <c r="D303"/>
      <c r="E303"/>
      <c r="F303"/>
    </row>
    <row r="304" spans="1:6" x14ac:dyDescent="0.2">
      <c r="A304"/>
      <c r="B304"/>
      <c r="C304"/>
      <c r="D304"/>
      <c r="E304"/>
      <c r="F304"/>
    </row>
    <row r="305" spans="1:6" x14ac:dyDescent="0.2">
      <c r="A305"/>
      <c r="B305"/>
      <c r="C305"/>
      <c r="D305"/>
      <c r="E305"/>
      <c r="F305"/>
    </row>
    <row r="306" spans="1:6" x14ac:dyDescent="0.2">
      <c r="A306"/>
      <c r="B306"/>
      <c r="C306"/>
      <c r="D306"/>
      <c r="E306"/>
      <c r="F306"/>
    </row>
    <row r="307" spans="1:6" x14ac:dyDescent="0.2">
      <c r="A307"/>
      <c r="B307"/>
      <c r="C307"/>
      <c r="D307"/>
      <c r="E307"/>
      <c r="F307"/>
    </row>
    <row r="308" spans="1:6" x14ac:dyDescent="0.2">
      <c r="A308"/>
      <c r="B308"/>
      <c r="C308"/>
      <c r="D308"/>
      <c r="E308"/>
      <c r="F308"/>
    </row>
    <row r="309" spans="1:6" x14ac:dyDescent="0.2">
      <c r="A309"/>
      <c r="B309"/>
      <c r="C309"/>
      <c r="D309"/>
      <c r="E309"/>
      <c r="F309"/>
    </row>
    <row r="310" spans="1:6" x14ac:dyDescent="0.2">
      <c r="A310"/>
      <c r="B310"/>
      <c r="C310"/>
      <c r="D310"/>
      <c r="E310"/>
      <c r="F310"/>
    </row>
    <row r="311" spans="1:6" x14ac:dyDescent="0.2">
      <c r="A311"/>
      <c r="B311"/>
      <c r="C311"/>
      <c r="D311"/>
      <c r="E311"/>
      <c r="F311"/>
    </row>
    <row r="312" spans="1:6" x14ac:dyDescent="0.2">
      <c r="A312"/>
      <c r="B312"/>
      <c r="C312"/>
      <c r="D312"/>
      <c r="E312"/>
      <c r="F312"/>
    </row>
    <row r="313" spans="1:6" x14ac:dyDescent="0.2">
      <c r="A313"/>
      <c r="B313"/>
      <c r="C313"/>
      <c r="D313"/>
      <c r="E313"/>
      <c r="F313"/>
    </row>
    <row r="314" spans="1:6" x14ac:dyDescent="0.2">
      <c r="A314"/>
      <c r="B314"/>
      <c r="C314"/>
      <c r="D314"/>
      <c r="E314"/>
      <c r="F314"/>
    </row>
    <row r="315" spans="1:6" x14ac:dyDescent="0.2">
      <c r="A315"/>
      <c r="B315"/>
      <c r="C315"/>
      <c r="D315"/>
      <c r="E315"/>
      <c r="F315"/>
    </row>
    <row r="316" spans="1:6" x14ac:dyDescent="0.2">
      <c r="A316"/>
      <c r="B316"/>
      <c r="C316"/>
      <c r="D316"/>
      <c r="E316"/>
      <c r="F316"/>
    </row>
    <row r="317" spans="1:6" x14ac:dyDescent="0.2">
      <c r="A317"/>
      <c r="B317"/>
      <c r="C317"/>
      <c r="D317"/>
      <c r="E317"/>
      <c r="F317"/>
    </row>
    <row r="318" spans="1:6" x14ac:dyDescent="0.2">
      <c r="A318"/>
      <c r="B318"/>
      <c r="C318"/>
      <c r="D318"/>
      <c r="E318"/>
      <c r="F318"/>
    </row>
    <row r="319" spans="1:6" x14ac:dyDescent="0.2">
      <c r="A319"/>
      <c r="B319"/>
      <c r="C319"/>
      <c r="D319"/>
      <c r="E319"/>
      <c r="F319"/>
    </row>
    <row r="320" spans="1:6" x14ac:dyDescent="0.2">
      <c r="A320"/>
      <c r="B320"/>
      <c r="C320"/>
      <c r="D320"/>
      <c r="E320"/>
      <c r="F320"/>
    </row>
    <row r="321" spans="1:6" x14ac:dyDescent="0.2">
      <c r="A321"/>
      <c r="B321"/>
      <c r="C321"/>
      <c r="D321"/>
      <c r="E321"/>
      <c r="F321"/>
    </row>
    <row r="322" spans="1:6" x14ac:dyDescent="0.2">
      <c r="A322"/>
      <c r="B322"/>
      <c r="C322"/>
      <c r="D322"/>
      <c r="E322"/>
      <c r="F322"/>
    </row>
    <row r="323" spans="1:6" x14ac:dyDescent="0.2">
      <c r="A323"/>
      <c r="B323"/>
      <c r="C323"/>
      <c r="D323"/>
      <c r="E323"/>
      <c r="F323"/>
    </row>
    <row r="324" spans="1:6" x14ac:dyDescent="0.2">
      <c r="A324"/>
      <c r="B324"/>
      <c r="C324"/>
      <c r="D324"/>
      <c r="E324"/>
      <c r="F324"/>
    </row>
    <row r="325" spans="1:6" x14ac:dyDescent="0.2">
      <c r="A325"/>
      <c r="B325"/>
      <c r="C325"/>
      <c r="D325"/>
      <c r="E325"/>
      <c r="F325"/>
    </row>
    <row r="326" spans="1:6" x14ac:dyDescent="0.2">
      <c r="A326"/>
      <c r="B326"/>
      <c r="C326"/>
      <c r="D326"/>
      <c r="E326"/>
      <c r="F326"/>
    </row>
    <row r="327" spans="1:6" x14ac:dyDescent="0.2">
      <c r="A327"/>
      <c r="B327"/>
      <c r="C327"/>
      <c r="D327"/>
      <c r="E327"/>
      <c r="F327"/>
    </row>
    <row r="328" spans="1:6" x14ac:dyDescent="0.2">
      <c r="A328"/>
      <c r="B328"/>
      <c r="C328"/>
      <c r="D328"/>
      <c r="E328"/>
      <c r="F328"/>
    </row>
    <row r="329" spans="1:6" x14ac:dyDescent="0.2">
      <c r="A329"/>
      <c r="B329"/>
      <c r="C329"/>
      <c r="D329"/>
      <c r="E329"/>
      <c r="F329"/>
    </row>
    <row r="330" spans="1:6" x14ac:dyDescent="0.2">
      <c r="A330"/>
      <c r="B330"/>
      <c r="C330"/>
      <c r="D330"/>
      <c r="E330"/>
      <c r="F330"/>
    </row>
    <row r="331" spans="1:6" x14ac:dyDescent="0.2">
      <c r="A331"/>
      <c r="B331"/>
      <c r="C331"/>
      <c r="D331"/>
      <c r="E331"/>
      <c r="F331"/>
    </row>
    <row r="332" spans="1:6" x14ac:dyDescent="0.2">
      <c r="A332"/>
      <c r="B332"/>
      <c r="C332"/>
      <c r="D332"/>
      <c r="E332"/>
      <c r="F332"/>
    </row>
    <row r="333" spans="1:6" x14ac:dyDescent="0.2">
      <c r="A333"/>
      <c r="B333"/>
      <c r="C333"/>
      <c r="D333"/>
      <c r="E333"/>
      <c r="F333"/>
    </row>
    <row r="334" spans="1:6" x14ac:dyDescent="0.2">
      <c r="A334"/>
      <c r="B334"/>
      <c r="C334"/>
      <c r="D334"/>
      <c r="E334"/>
      <c r="F334"/>
    </row>
    <row r="335" spans="1:6" x14ac:dyDescent="0.2">
      <c r="A335"/>
      <c r="B335"/>
      <c r="C335"/>
      <c r="D335"/>
      <c r="E335"/>
      <c r="F335"/>
    </row>
    <row r="336" spans="1:6" x14ac:dyDescent="0.2">
      <c r="A336"/>
      <c r="B336"/>
      <c r="C336"/>
      <c r="D336"/>
      <c r="E336"/>
      <c r="F336"/>
    </row>
    <row r="337" spans="1:6" x14ac:dyDescent="0.2">
      <c r="A337"/>
      <c r="B337"/>
      <c r="C337"/>
      <c r="D337"/>
      <c r="E337"/>
      <c r="F337"/>
    </row>
    <row r="338" spans="1:6" x14ac:dyDescent="0.2">
      <c r="A338"/>
      <c r="B338"/>
      <c r="C338"/>
      <c r="D338"/>
      <c r="E338"/>
      <c r="F338"/>
    </row>
    <row r="339" spans="1:6" x14ac:dyDescent="0.2">
      <c r="A339"/>
      <c r="B339"/>
      <c r="C339"/>
      <c r="D339"/>
      <c r="E339"/>
      <c r="F339"/>
    </row>
    <row r="340" spans="1:6" x14ac:dyDescent="0.2">
      <c r="A340"/>
      <c r="B340"/>
      <c r="C340"/>
      <c r="D340"/>
      <c r="E340"/>
      <c r="F340"/>
    </row>
    <row r="341" spans="1:6" x14ac:dyDescent="0.2">
      <c r="A341"/>
      <c r="B341"/>
      <c r="C341"/>
      <c r="D341"/>
      <c r="E341"/>
      <c r="F341"/>
    </row>
    <row r="342" spans="1:6" x14ac:dyDescent="0.2">
      <c r="A342"/>
      <c r="B342"/>
      <c r="C342"/>
      <c r="D342"/>
      <c r="E342"/>
      <c r="F342"/>
    </row>
    <row r="343" spans="1:6" x14ac:dyDescent="0.2">
      <c r="A343"/>
      <c r="B343"/>
      <c r="C343"/>
      <c r="D343"/>
      <c r="E343"/>
      <c r="F343"/>
    </row>
    <row r="344" spans="1:6" x14ac:dyDescent="0.2">
      <c r="A344"/>
      <c r="B344"/>
      <c r="C344"/>
      <c r="D344"/>
      <c r="E344"/>
      <c r="F344"/>
    </row>
    <row r="345" spans="1:6" x14ac:dyDescent="0.2">
      <c r="A345"/>
      <c r="B345"/>
      <c r="C345"/>
      <c r="D345"/>
      <c r="E345"/>
      <c r="F345"/>
    </row>
    <row r="346" spans="1:6" x14ac:dyDescent="0.2">
      <c r="A346"/>
      <c r="B346"/>
      <c r="C346"/>
      <c r="D346"/>
      <c r="E346"/>
      <c r="F346"/>
    </row>
    <row r="347" spans="1:6" x14ac:dyDescent="0.2">
      <c r="A347"/>
      <c r="B347"/>
      <c r="C347"/>
      <c r="D347"/>
      <c r="E347"/>
      <c r="F347"/>
    </row>
    <row r="348" spans="1:6" x14ac:dyDescent="0.2">
      <c r="A348"/>
      <c r="B348"/>
      <c r="C348"/>
      <c r="D348"/>
      <c r="E348"/>
      <c r="F348"/>
    </row>
    <row r="349" spans="1:6" x14ac:dyDescent="0.2">
      <c r="A349"/>
      <c r="B349"/>
      <c r="C349"/>
      <c r="D349"/>
      <c r="E349"/>
      <c r="F349"/>
    </row>
    <row r="350" spans="1:6" x14ac:dyDescent="0.2">
      <c r="A350"/>
      <c r="B350"/>
      <c r="C350"/>
      <c r="D350"/>
      <c r="E350"/>
      <c r="F350"/>
    </row>
    <row r="351" spans="1:6" x14ac:dyDescent="0.2">
      <c r="A351"/>
      <c r="B351"/>
      <c r="C351"/>
      <c r="D351"/>
      <c r="E351"/>
      <c r="F351"/>
    </row>
    <row r="352" spans="1:6" x14ac:dyDescent="0.2">
      <c r="A352"/>
      <c r="B352"/>
      <c r="C352"/>
      <c r="D352"/>
      <c r="E352"/>
      <c r="F352"/>
    </row>
    <row r="353" spans="1:6" x14ac:dyDescent="0.2">
      <c r="A353"/>
      <c r="B353"/>
      <c r="C353"/>
      <c r="D353"/>
      <c r="E353"/>
      <c r="F353"/>
    </row>
    <row r="354" spans="1:6" x14ac:dyDescent="0.2">
      <c r="A354"/>
      <c r="B354"/>
      <c r="C354"/>
      <c r="D354"/>
      <c r="E354"/>
      <c r="F354"/>
    </row>
    <row r="355" spans="1:6" x14ac:dyDescent="0.2">
      <c r="A355"/>
      <c r="B355"/>
      <c r="C355"/>
      <c r="D355"/>
      <c r="E355"/>
      <c r="F355"/>
    </row>
    <row r="356" spans="1:6" x14ac:dyDescent="0.2">
      <c r="A356"/>
      <c r="B356"/>
      <c r="C356"/>
      <c r="D356"/>
      <c r="E356"/>
      <c r="F356"/>
    </row>
    <row r="357" spans="1:6" x14ac:dyDescent="0.2">
      <c r="A357"/>
      <c r="B357"/>
      <c r="C357"/>
      <c r="D357"/>
      <c r="E357"/>
      <c r="F357"/>
    </row>
    <row r="358" spans="1:6" x14ac:dyDescent="0.2">
      <c r="A358"/>
      <c r="B358"/>
      <c r="C358"/>
      <c r="D358"/>
      <c r="E358"/>
      <c r="F358"/>
    </row>
    <row r="359" spans="1:6" x14ac:dyDescent="0.2">
      <c r="A359"/>
      <c r="B359"/>
      <c r="C359"/>
      <c r="D359"/>
      <c r="E359"/>
      <c r="F359"/>
    </row>
    <row r="360" spans="1:6" x14ac:dyDescent="0.2">
      <c r="A360"/>
      <c r="B360"/>
      <c r="C360"/>
      <c r="D360"/>
      <c r="E360"/>
      <c r="F360"/>
    </row>
    <row r="361" spans="1:6" x14ac:dyDescent="0.2">
      <c r="A361"/>
      <c r="B361"/>
      <c r="C361"/>
      <c r="D361"/>
      <c r="E361"/>
      <c r="F361"/>
    </row>
    <row r="362" spans="1:6" x14ac:dyDescent="0.2">
      <c r="A362"/>
      <c r="B362"/>
      <c r="C362"/>
      <c r="D362"/>
      <c r="E362"/>
      <c r="F362"/>
    </row>
    <row r="363" spans="1:6" x14ac:dyDescent="0.2">
      <c r="A363"/>
      <c r="B363"/>
      <c r="C363"/>
      <c r="D363"/>
      <c r="E363"/>
      <c r="F363"/>
    </row>
    <row r="364" spans="1:6" x14ac:dyDescent="0.2">
      <c r="A364"/>
      <c r="B364"/>
      <c r="C364"/>
      <c r="D364"/>
      <c r="E364"/>
      <c r="F364"/>
    </row>
    <row r="365" spans="1:6" x14ac:dyDescent="0.2">
      <c r="A365"/>
      <c r="B365"/>
      <c r="C365"/>
      <c r="D365"/>
      <c r="E365"/>
      <c r="F365"/>
    </row>
    <row r="366" spans="1:6" x14ac:dyDescent="0.2">
      <c r="A366"/>
      <c r="B366"/>
      <c r="C366"/>
      <c r="D366"/>
      <c r="E366"/>
      <c r="F366"/>
    </row>
    <row r="367" spans="1:6" x14ac:dyDescent="0.2">
      <c r="A367"/>
      <c r="B367"/>
      <c r="C367"/>
      <c r="D367"/>
      <c r="E367"/>
      <c r="F367"/>
    </row>
    <row r="368" spans="1:6" x14ac:dyDescent="0.2">
      <c r="A368"/>
      <c r="B368"/>
      <c r="C368"/>
      <c r="D368"/>
      <c r="E368"/>
      <c r="F368"/>
    </row>
    <row r="369" spans="1:6" x14ac:dyDescent="0.2">
      <c r="A369"/>
      <c r="B369"/>
      <c r="C369"/>
      <c r="D369"/>
      <c r="E369"/>
      <c r="F369"/>
    </row>
    <row r="370" spans="1:6" x14ac:dyDescent="0.2">
      <c r="A370"/>
      <c r="B370"/>
      <c r="C370"/>
      <c r="D370"/>
      <c r="E370"/>
      <c r="F370"/>
    </row>
    <row r="371" spans="1:6" x14ac:dyDescent="0.2">
      <c r="A371"/>
      <c r="B371"/>
      <c r="C371"/>
      <c r="D371"/>
      <c r="E371"/>
      <c r="F371"/>
    </row>
    <row r="372" spans="1:6" x14ac:dyDescent="0.2">
      <c r="A372"/>
      <c r="B372"/>
      <c r="C372"/>
      <c r="D372"/>
      <c r="E372"/>
      <c r="F372"/>
    </row>
    <row r="373" spans="1:6" x14ac:dyDescent="0.2">
      <c r="A373"/>
      <c r="B373"/>
      <c r="C373"/>
      <c r="D373"/>
      <c r="E373"/>
      <c r="F373"/>
    </row>
    <row r="374" spans="1:6" x14ac:dyDescent="0.2">
      <c r="A374"/>
      <c r="B374"/>
      <c r="C374"/>
      <c r="D374"/>
      <c r="E374"/>
      <c r="F374"/>
    </row>
    <row r="375" spans="1:6" x14ac:dyDescent="0.2">
      <c r="A375"/>
      <c r="B375"/>
      <c r="C375"/>
      <c r="D375"/>
      <c r="E375"/>
      <c r="F375"/>
    </row>
    <row r="376" spans="1:6" x14ac:dyDescent="0.2">
      <c r="A376"/>
      <c r="B376"/>
      <c r="C376"/>
      <c r="D376"/>
      <c r="E376"/>
      <c r="F376"/>
    </row>
    <row r="377" spans="1:6" x14ac:dyDescent="0.2">
      <c r="A377"/>
      <c r="B377"/>
      <c r="C377"/>
      <c r="D377"/>
      <c r="E377"/>
      <c r="F377"/>
    </row>
    <row r="378" spans="1:6" x14ac:dyDescent="0.2">
      <c r="A378"/>
      <c r="B378"/>
      <c r="C378"/>
      <c r="D378"/>
      <c r="E378"/>
      <c r="F378"/>
    </row>
    <row r="379" spans="1:6" x14ac:dyDescent="0.2">
      <c r="A379"/>
      <c r="B379"/>
      <c r="C379"/>
      <c r="D379"/>
      <c r="E379"/>
      <c r="F379"/>
    </row>
    <row r="380" spans="1:6" x14ac:dyDescent="0.2">
      <c r="A380"/>
      <c r="B380"/>
      <c r="C380"/>
      <c r="D380"/>
      <c r="E380"/>
      <c r="F380"/>
    </row>
    <row r="381" spans="1:6" x14ac:dyDescent="0.2">
      <c r="A381"/>
      <c r="B381"/>
      <c r="C381"/>
      <c r="D381"/>
      <c r="E381"/>
      <c r="F381"/>
    </row>
    <row r="382" spans="1:6" x14ac:dyDescent="0.2">
      <c r="A382"/>
      <c r="B382"/>
      <c r="C382"/>
      <c r="D382"/>
      <c r="E382"/>
      <c r="F382"/>
    </row>
    <row r="383" spans="1:6" x14ac:dyDescent="0.2">
      <c r="A383"/>
      <c r="B383"/>
      <c r="C383"/>
      <c r="D383"/>
      <c r="E383"/>
      <c r="F383"/>
    </row>
    <row r="384" spans="1:6" x14ac:dyDescent="0.2">
      <c r="A384"/>
      <c r="B384"/>
      <c r="C384"/>
      <c r="D384"/>
      <c r="E384"/>
      <c r="F384"/>
    </row>
    <row r="385" spans="1:6" x14ac:dyDescent="0.2">
      <c r="A385"/>
      <c r="B385"/>
      <c r="C385"/>
      <c r="D385"/>
      <c r="E385"/>
      <c r="F385"/>
    </row>
    <row r="386" spans="1:6" x14ac:dyDescent="0.2">
      <c r="A386"/>
      <c r="B386"/>
      <c r="C386"/>
      <c r="D386"/>
      <c r="E386"/>
      <c r="F386"/>
    </row>
    <row r="387" spans="1:6" x14ac:dyDescent="0.2">
      <c r="A387"/>
      <c r="B387"/>
      <c r="C387"/>
      <c r="D387"/>
      <c r="E387"/>
      <c r="F387"/>
    </row>
    <row r="388" spans="1:6" x14ac:dyDescent="0.2">
      <c r="A388"/>
      <c r="B388"/>
      <c r="C388"/>
      <c r="D388"/>
      <c r="E388"/>
      <c r="F388"/>
    </row>
    <row r="389" spans="1:6" x14ac:dyDescent="0.2">
      <c r="A389"/>
      <c r="B389"/>
      <c r="C389"/>
      <c r="D389"/>
      <c r="E389"/>
      <c r="F389"/>
    </row>
    <row r="390" spans="1:6" x14ac:dyDescent="0.2">
      <c r="A390"/>
      <c r="B390"/>
      <c r="C390"/>
      <c r="D390"/>
      <c r="E390"/>
      <c r="F390"/>
    </row>
    <row r="391" spans="1:6" x14ac:dyDescent="0.2">
      <c r="A391"/>
      <c r="B391"/>
      <c r="C391"/>
      <c r="D391"/>
      <c r="E391"/>
      <c r="F391"/>
    </row>
    <row r="392" spans="1:6" x14ac:dyDescent="0.2">
      <c r="A392"/>
      <c r="B392"/>
      <c r="C392"/>
      <c r="D392"/>
      <c r="E392"/>
      <c r="F392"/>
    </row>
    <row r="393" spans="1:6" x14ac:dyDescent="0.2">
      <c r="A393"/>
      <c r="B393"/>
      <c r="C393"/>
      <c r="D393"/>
      <c r="E393"/>
      <c r="F393"/>
    </row>
    <row r="394" spans="1:6" x14ac:dyDescent="0.2">
      <c r="A394"/>
      <c r="B394"/>
      <c r="C394"/>
      <c r="D394"/>
      <c r="E394"/>
      <c r="F394"/>
    </row>
    <row r="395" spans="1:6" x14ac:dyDescent="0.2">
      <c r="A395"/>
      <c r="B395"/>
      <c r="C395"/>
      <c r="D395"/>
      <c r="E395"/>
      <c r="F395"/>
    </row>
    <row r="396" spans="1:6" x14ac:dyDescent="0.2">
      <c r="A396"/>
      <c r="B396"/>
      <c r="C396"/>
      <c r="D396"/>
      <c r="E396"/>
      <c r="F396"/>
    </row>
    <row r="397" spans="1:6" x14ac:dyDescent="0.2">
      <c r="A397"/>
      <c r="B397"/>
      <c r="C397"/>
      <c r="D397"/>
      <c r="E397"/>
      <c r="F397"/>
    </row>
    <row r="398" spans="1:6" x14ac:dyDescent="0.2">
      <c r="A398"/>
      <c r="B398"/>
      <c r="C398"/>
      <c r="D398"/>
      <c r="E398"/>
      <c r="F398"/>
    </row>
    <row r="399" spans="1:6" x14ac:dyDescent="0.2">
      <c r="A399"/>
      <c r="B399"/>
      <c r="C399"/>
      <c r="D399"/>
      <c r="E399"/>
      <c r="F399"/>
    </row>
    <row r="400" spans="1:6" x14ac:dyDescent="0.2">
      <c r="A400"/>
      <c r="B400"/>
      <c r="C400"/>
      <c r="D400"/>
      <c r="E400"/>
      <c r="F400"/>
    </row>
    <row r="401" spans="1:6" x14ac:dyDescent="0.2">
      <c r="A401"/>
      <c r="B401"/>
      <c r="C401"/>
      <c r="D401"/>
      <c r="E401"/>
      <c r="F401"/>
    </row>
    <row r="402" spans="1:6" x14ac:dyDescent="0.2">
      <c r="A402"/>
      <c r="B402"/>
      <c r="C402"/>
      <c r="D402"/>
      <c r="E402"/>
      <c r="F402"/>
    </row>
    <row r="403" spans="1:6" x14ac:dyDescent="0.2">
      <c r="A403"/>
      <c r="B403"/>
      <c r="C403"/>
      <c r="D403"/>
      <c r="E403"/>
      <c r="F403"/>
    </row>
    <row r="404" spans="1:6" x14ac:dyDescent="0.2">
      <c r="A404"/>
      <c r="B404"/>
      <c r="C404"/>
      <c r="D404"/>
      <c r="E404"/>
      <c r="F404"/>
    </row>
    <row r="405" spans="1:6" x14ac:dyDescent="0.2">
      <c r="A405"/>
      <c r="B405"/>
      <c r="C405"/>
      <c r="D405"/>
      <c r="E405"/>
      <c r="F405"/>
    </row>
    <row r="406" spans="1:6" x14ac:dyDescent="0.2">
      <c r="A406"/>
      <c r="B406"/>
      <c r="C406"/>
      <c r="D406"/>
      <c r="E406"/>
      <c r="F406"/>
    </row>
    <row r="407" spans="1:6" x14ac:dyDescent="0.2">
      <c r="A407"/>
      <c r="B407"/>
      <c r="C407"/>
      <c r="D407"/>
      <c r="E407"/>
      <c r="F407"/>
    </row>
    <row r="408" spans="1:6" x14ac:dyDescent="0.2">
      <c r="A408"/>
      <c r="B408"/>
      <c r="C408"/>
      <c r="D408"/>
      <c r="E408"/>
      <c r="F408"/>
    </row>
    <row r="409" spans="1:6" x14ac:dyDescent="0.2">
      <c r="A409"/>
      <c r="B409"/>
      <c r="C409"/>
      <c r="D409"/>
      <c r="E409"/>
      <c r="F409"/>
    </row>
    <row r="410" spans="1:6" x14ac:dyDescent="0.2">
      <c r="A410"/>
      <c r="B410"/>
      <c r="C410"/>
      <c r="D410"/>
      <c r="E410"/>
      <c r="F410"/>
    </row>
    <row r="411" spans="1:6" x14ac:dyDescent="0.2">
      <c r="A411"/>
      <c r="B411"/>
      <c r="C411"/>
      <c r="D411"/>
      <c r="E411"/>
      <c r="F411"/>
    </row>
    <row r="412" spans="1:6" x14ac:dyDescent="0.2">
      <c r="A412"/>
      <c r="B412"/>
      <c r="C412"/>
      <c r="D412"/>
      <c r="E412"/>
      <c r="F412"/>
    </row>
    <row r="413" spans="1:6" x14ac:dyDescent="0.2">
      <c r="A413"/>
      <c r="B413"/>
      <c r="C413"/>
      <c r="D413"/>
      <c r="E413"/>
      <c r="F413"/>
    </row>
    <row r="414" spans="1:6" x14ac:dyDescent="0.2">
      <c r="A414"/>
      <c r="B414"/>
      <c r="C414"/>
      <c r="D414"/>
      <c r="E414"/>
      <c r="F414"/>
    </row>
    <row r="415" spans="1:6" x14ac:dyDescent="0.2">
      <c r="A415"/>
      <c r="B415"/>
      <c r="C415"/>
      <c r="D415"/>
      <c r="E415"/>
      <c r="F415"/>
    </row>
    <row r="416" spans="1:6" x14ac:dyDescent="0.2">
      <c r="A416"/>
      <c r="B416"/>
      <c r="C416"/>
      <c r="D416"/>
      <c r="E416"/>
      <c r="F416"/>
    </row>
    <row r="417" spans="1:6" x14ac:dyDescent="0.2">
      <c r="A417"/>
      <c r="B417"/>
      <c r="C417"/>
      <c r="D417"/>
      <c r="E417"/>
      <c r="F417"/>
    </row>
    <row r="418" spans="1:6" x14ac:dyDescent="0.2">
      <c r="A418"/>
      <c r="B418"/>
      <c r="C418"/>
      <c r="D418"/>
      <c r="E418"/>
      <c r="F418"/>
    </row>
    <row r="419" spans="1:6" x14ac:dyDescent="0.2">
      <c r="A419"/>
      <c r="B419"/>
      <c r="C419"/>
      <c r="D419"/>
      <c r="E419"/>
      <c r="F419"/>
    </row>
    <row r="420" spans="1:6" x14ac:dyDescent="0.2">
      <c r="A420"/>
      <c r="B420"/>
      <c r="C420"/>
      <c r="D420"/>
      <c r="E420"/>
      <c r="F420"/>
    </row>
    <row r="421" spans="1:6" x14ac:dyDescent="0.2">
      <c r="A421"/>
      <c r="B421"/>
      <c r="C421"/>
      <c r="D421"/>
      <c r="E421"/>
      <c r="F421"/>
    </row>
    <row r="422" spans="1:6" x14ac:dyDescent="0.2">
      <c r="A422"/>
      <c r="B422"/>
      <c r="C422"/>
      <c r="D422"/>
      <c r="E422"/>
      <c r="F422"/>
    </row>
    <row r="423" spans="1:6" x14ac:dyDescent="0.2">
      <c r="A423"/>
      <c r="B423"/>
      <c r="C423"/>
      <c r="D423"/>
      <c r="E423"/>
      <c r="F423"/>
    </row>
    <row r="424" spans="1:6" x14ac:dyDescent="0.2">
      <c r="A424"/>
      <c r="B424"/>
      <c r="C424"/>
      <c r="D424"/>
      <c r="E424"/>
      <c r="F424"/>
    </row>
    <row r="425" spans="1:6" x14ac:dyDescent="0.2">
      <c r="A425"/>
      <c r="B425"/>
      <c r="C425"/>
      <c r="D425"/>
      <c r="E425"/>
      <c r="F425"/>
    </row>
    <row r="426" spans="1:6" x14ac:dyDescent="0.2">
      <c r="A426"/>
      <c r="B426"/>
      <c r="C426"/>
      <c r="D426"/>
      <c r="E426"/>
      <c r="F426"/>
    </row>
    <row r="427" spans="1:6" x14ac:dyDescent="0.2">
      <c r="A427"/>
      <c r="B427"/>
      <c r="C427"/>
      <c r="D427"/>
      <c r="E427"/>
      <c r="F427"/>
    </row>
    <row r="428" spans="1:6" x14ac:dyDescent="0.2">
      <c r="A428"/>
      <c r="B428"/>
      <c r="C428"/>
      <c r="D428"/>
      <c r="E428"/>
      <c r="F428"/>
    </row>
    <row r="429" spans="1:6" x14ac:dyDescent="0.2">
      <c r="A429"/>
      <c r="B429"/>
      <c r="C429"/>
      <c r="D429"/>
      <c r="E429"/>
      <c r="F429"/>
    </row>
    <row r="430" spans="1:6" x14ac:dyDescent="0.2">
      <c r="A430"/>
      <c r="B430"/>
      <c r="C430"/>
      <c r="D430"/>
      <c r="E430"/>
      <c r="F430"/>
    </row>
    <row r="431" spans="1:6" x14ac:dyDescent="0.2">
      <c r="A431"/>
      <c r="B431"/>
      <c r="C431"/>
      <c r="D431"/>
      <c r="E431"/>
      <c r="F431"/>
    </row>
    <row r="432" spans="1:6" x14ac:dyDescent="0.2">
      <c r="A432"/>
      <c r="B432"/>
      <c r="C432"/>
      <c r="D432"/>
      <c r="E432"/>
      <c r="F432"/>
    </row>
    <row r="433" spans="1:6" x14ac:dyDescent="0.2">
      <c r="A433"/>
      <c r="B433"/>
      <c r="C433"/>
      <c r="D433"/>
      <c r="E433"/>
      <c r="F433"/>
    </row>
    <row r="434" spans="1:6" x14ac:dyDescent="0.2">
      <c r="A434"/>
      <c r="B434"/>
      <c r="C434"/>
      <c r="D434"/>
      <c r="E434"/>
      <c r="F434"/>
    </row>
    <row r="435" spans="1:6" x14ac:dyDescent="0.2">
      <c r="A435"/>
      <c r="B435"/>
      <c r="C435"/>
      <c r="D435"/>
      <c r="E435"/>
      <c r="F435"/>
    </row>
    <row r="436" spans="1:6" x14ac:dyDescent="0.2">
      <c r="A436"/>
      <c r="B436"/>
      <c r="C436"/>
      <c r="D436"/>
      <c r="E436"/>
      <c r="F436"/>
    </row>
    <row r="437" spans="1:6" x14ac:dyDescent="0.2">
      <c r="A437"/>
      <c r="B437"/>
      <c r="C437"/>
      <c r="D437"/>
      <c r="E437"/>
      <c r="F437"/>
    </row>
    <row r="438" spans="1:6" x14ac:dyDescent="0.2">
      <c r="A438"/>
      <c r="B438"/>
      <c r="C438"/>
      <c r="D438"/>
      <c r="E438"/>
      <c r="F438"/>
    </row>
    <row r="439" spans="1:6" x14ac:dyDescent="0.2">
      <c r="A439"/>
      <c r="B439"/>
      <c r="C439"/>
      <c r="D439"/>
      <c r="E439"/>
      <c r="F439"/>
    </row>
    <row r="440" spans="1:6" x14ac:dyDescent="0.2">
      <c r="A440"/>
      <c r="B440"/>
      <c r="C440"/>
      <c r="D440"/>
      <c r="E440"/>
      <c r="F440"/>
    </row>
    <row r="441" spans="1:6" x14ac:dyDescent="0.2">
      <c r="A441"/>
      <c r="B441"/>
      <c r="C441"/>
      <c r="D441"/>
      <c r="E441"/>
      <c r="F441"/>
    </row>
    <row r="442" spans="1:6" x14ac:dyDescent="0.2">
      <c r="A442"/>
      <c r="B442"/>
      <c r="C442"/>
      <c r="D442"/>
      <c r="E442"/>
      <c r="F442"/>
    </row>
    <row r="443" spans="1:6" x14ac:dyDescent="0.2">
      <c r="A443"/>
      <c r="B443"/>
      <c r="C443"/>
      <c r="D443"/>
      <c r="E443"/>
      <c r="F443"/>
    </row>
    <row r="444" spans="1:6" x14ac:dyDescent="0.2">
      <c r="A444"/>
      <c r="B444"/>
      <c r="C444"/>
      <c r="D444"/>
      <c r="E444"/>
      <c r="F444"/>
    </row>
    <row r="445" spans="1:6" x14ac:dyDescent="0.2">
      <c r="A445"/>
      <c r="B445"/>
      <c r="C445"/>
      <c r="D445"/>
      <c r="E445"/>
      <c r="F445"/>
    </row>
    <row r="446" spans="1:6" x14ac:dyDescent="0.2">
      <c r="A446"/>
      <c r="B446"/>
      <c r="C446"/>
      <c r="D446"/>
      <c r="E446"/>
      <c r="F446"/>
    </row>
    <row r="447" spans="1:6" x14ac:dyDescent="0.2">
      <c r="A447"/>
      <c r="B447"/>
      <c r="C447"/>
      <c r="D447"/>
      <c r="E447"/>
      <c r="F447"/>
    </row>
    <row r="448" spans="1:6" x14ac:dyDescent="0.2">
      <c r="A448"/>
      <c r="B448"/>
      <c r="C448"/>
      <c r="D448"/>
      <c r="E448"/>
      <c r="F448"/>
    </row>
    <row r="449" spans="1:6" x14ac:dyDescent="0.2">
      <c r="A449"/>
      <c r="B449"/>
      <c r="C449"/>
      <c r="D449"/>
      <c r="E449"/>
      <c r="F449"/>
    </row>
    <row r="450" spans="1:6" x14ac:dyDescent="0.2">
      <c r="A450"/>
      <c r="B450"/>
      <c r="C450"/>
      <c r="D450"/>
      <c r="E450"/>
      <c r="F450"/>
    </row>
    <row r="451" spans="1:6" x14ac:dyDescent="0.2">
      <c r="A451"/>
      <c r="B451"/>
      <c r="C451"/>
      <c r="D451"/>
      <c r="E451"/>
      <c r="F451"/>
    </row>
    <row r="452" spans="1:6" x14ac:dyDescent="0.2">
      <c r="A452"/>
      <c r="B452"/>
      <c r="C452"/>
      <c r="D452"/>
      <c r="E452"/>
      <c r="F452"/>
    </row>
    <row r="453" spans="1:6" x14ac:dyDescent="0.2">
      <c r="A453"/>
      <c r="B453"/>
      <c r="C453"/>
      <c r="D453"/>
      <c r="E453"/>
      <c r="F453"/>
    </row>
    <row r="454" spans="1:6" x14ac:dyDescent="0.2">
      <c r="A454"/>
      <c r="B454"/>
      <c r="C454"/>
      <c r="D454"/>
      <c r="E454"/>
      <c r="F454"/>
    </row>
    <row r="455" spans="1:6" x14ac:dyDescent="0.2">
      <c r="A455"/>
      <c r="B455"/>
      <c r="C455"/>
      <c r="D455"/>
      <c r="E455"/>
      <c r="F455"/>
    </row>
    <row r="456" spans="1:6" x14ac:dyDescent="0.2">
      <c r="A456"/>
      <c r="B456"/>
      <c r="C456"/>
      <c r="D456"/>
      <c r="E456"/>
      <c r="F456"/>
    </row>
    <row r="457" spans="1:6" x14ac:dyDescent="0.2">
      <c r="A457"/>
      <c r="B457"/>
      <c r="C457"/>
      <c r="D457"/>
      <c r="E457"/>
      <c r="F457"/>
    </row>
    <row r="458" spans="1:6" x14ac:dyDescent="0.2">
      <c r="A458"/>
      <c r="B458"/>
      <c r="C458"/>
      <c r="D458"/>
      <c r="E458"/>
      <c r="F458"/>
    </row>
    <row r="459" spans="1:6" x14ac:dyDescent="0.2">
      <c r="A459"/>
      <c r="B459"/>
      <c r="C459"/>
      <c r="D459"/>
      <c r="E459"/>
      <c r="F459"/>
    </row>
    <row r="460" spans="1:6" x14ac:dyDescent="0.2">
      <c r="A460"/>
      <c r="B460"/>
      <c r="C460"/>
      <c r="D460"/>
      <c r="E460"/>
      <c r="F460"/>
    </row>
    <row r="461" spans="1:6" x14ac:dyDescent="0.2">
      <c r="A461"/>
      <c r="B461"/>
      <c r="C461"/>
      <c r="D461"/>
      <c r="E461"/>
      <c r="F461"/>
    </row>
    <row r="462" spans="1:6" x14ac:dyDescent="0.2">
      <c r="A462"/>
      <c r="B462"/>
      <c r="C462"/>
      <c r="D462"/>
      <c r="E462"/>
      <c r="F462"/>
    </row>
    <row r="463" spans="1:6" x14ac:dyDescent="0.2">
      <c r="A463"/>
      <c r="B463"/>
      <c r="C463"/>
      <c r="D463"/>
      <c r="E463"/>
      <c r="F463"/>
    </row>
    <row r="464" spans="1:6" x14ac:dyDescent="0.2">
      <c r="A464"/>
      <c r="B464"/>
      <c r="C464"/>
      <c r="D464"/>
      <c r="E464"/>
      <c r="F464"/>
    </row>
    <row r="465" spans="1:6" x14ac:dyDescent="0.2">
      <c r="A465"/>
      <c r="B465"/>
      <c r="C465"/>
      <c r="D465"/>
      <c r="E465"/>
      <c r="F465"/>
    </row>
    <row r="466" spans="1:6" x14ac:dyDescent="0.2">
      <c r="A466"/>
      <c r="B466"/>
      <c r="C466"/>
      <c r="D466"/>
      <c r="E466"/>
      <c r="F466"/>
    </row>
    <row r="467" spans="1:6" x14ac:dyDescent="0.2">
      <c r="A467"/>
      <c r="B467"/>
      <c r="C467"/>
      <c r="D467"/>
      <c r="E467"/>
      <c r="F467"/>
    </row>
    <row r="468" spans="1:6" x14ac:dyDescent="0.2">
      <c r="A468"/>
      <c r="B468"/>
      <c r="C468"/>
      <c r="D468"/>
      <c r="E468"/>
      <c r="F468"/>
    </row>
    <row r="469" spans="1:6" x14ac:dyDescent="0.2">
      <c r="A469"/>
      <c r="B469"/>
      <c r="C469"/>
      <c r="D469"/>
      <c r="E469"/>
      <c r="F469"/>
    </row>
    <row r="470" spans="1:6" x14ac:dyDescent="0.2">
      <c r="A470"/>
      <c r="B470"/>
      <c r="C470"/>
      <c r="D470"/>
      <c r="E470"/>
      <c r="F470"/>
    </row>
    <row r="471" spans="1:6" x14ac:dyDescent="0.2">
      <c r="A471"/>
      <c r="B471"/>
      <c r="C471"/>
      <c r="D471"/>
      <c r="E471"/>
      <c r="F471"/>
    </row>
    <row r="472" spans="1:6" x14ac:dyDescent="0.2">
      <c r="A472"/>
      <c r="B472"/>
      <c r="C472"/>
      <c r="D472"/>
      <c r="E472"/>
      <c r="F472"/>
    </row>
    <row r="473" spans="1:6" x14ac:dyDescent="0.2">
      <c r="A473"/>
      <c r="B473"/>
      <c r="C473"/>
      <c r="D473"/>
      <c r="E473"/>
      <c r="F473"/>
    </row>
    <row r="474" spans="1:6" x14ac:dyDescent="0.2">
      <c r="A474"/>
      <c r="B474"/>
      <c r="C474"/>
      <c r="D474"/>
      <c r="E474"/>
      <c r="F474"/>
    </row>
    <row r="475" spans="1:6" x14ac:dyDescent="0.2">
      <c r="A475"/>
      <c r="B475"/>
      <c r="C475"/>
      <c r="D475"/>
      <c r="E475"/>
      <c r="F475"/>
    </row>
    <row r="476" spans="1:6" x14ac:dyDescent="0.2">
      <c r="A476"/>
      <c r="B476"/>
      <c r="C476"/>
      <c r="D476"/>
      <c r="E476"/>
      <c r="F476"/>
    </row>
    <row r="477" spans="1:6" x14ac:dyDescent="0.2">
      <c r="A477"/>
      <c r="B477"/>
      <c r="C477"/>
      <c r="D477"/>
      <c r="E477"/>
      <c r="F477"/>
    </row>
    <row r="478" spans="1:6" x14ac:dyDescent="0.2">
      <c r="A478"/>
      <c r="B478"/>
      <c r="C478"/>
      <c r="D478"/>
      <c r="E478"/>
      <c r="F478"/>
    </row>
    <row r="479" spans="1:6" x14ac:dyDescent="0.2">
      <c r="A479"/>
      <c r="B479"/>
      <c r="C479"/>
      <c r="D479"/>
      <c r="E479"/>
      <c r="F479"/>
    </row>
    <row r="480" spans="1:6" x14ac:dyDescent="0.2">
      <c r="A480"/>
      <c r="B480"/>
      <c r="C480"/>
      <c r="D480"/>
      <c r="E480"/>
      <c r="F480"/>
    </row>
    <row r="481" spans="1:6" x14ac:dyDescent="0.2">
      <c r="A481"/>
      <c r="B481"/>
      <c r="C481"/>
      <c r="D481"/>
      <c r="E481"/>
      <c r="F481"/>
    </row>
    <row r="482" spans="1:6" x14ac:dyDescent="0.2">
      <c r="A482"/>
      <c r="B482"/>
      <c r="C482"/>
      <c r="D482"/>
      <c r="E482"/>
      <c r="F482"/>
    </row>
    <row r="483" spans="1:6" x14ac:dyDescent="0.2">
      <c r="A483"/>
      <c r="B483"/>
      <c r="C483"/>
      <c r="D483"/>
      <c r="E483"/>
      <c r="F483"/>
    </row>
    <row r="484" spans="1:6" x14ac:dyDescent="0.2">
      <c r="A484"/>
      <c r="B484"/>
      <c r="C484"/>
      <c r="D484"/>
      <c r="E484"/>
      <c r="F484"/>
    </row>
    <row r="485" spans="1:6" x14ac:dyDescent="0.2">
      <c r="A485"/>
      <c r="B485"/>
      <c r="C485"/>
      <c r="D485"/>
      <c r="E485"/>
      <c r="F485"/>
    </row>
    <row r="486" spans="1:6" x14ac:dyDescent="0.2">
      <c r="A486"/>
      <c r="B486"/>
      <c r="C486"/>
      <c r="D486"/>
      <c r="E486"/>
      <c r="F486"/>
    </row>
    <row r="487" spans="1:6" x14ac:dyDescent="0.2">
      <c r="A487"/>
      <c r="B487"/>
      <c r="C487"/>
      <c r="D487"/>
      <c r="E487"/>
      <c r="F487"/>
    </row>
    <row r="488" spans="1:6" x14ac:dyDescent="0.2">
      <c r="A488"/>
      <c r="B488"/>
      <c r="C488"/>
      <c r="D488"/>
      <c r="E488"/>
      <c r="F488"/>
    </row>
    <row r="489" spans="1:6" x14ac:dyDescent="0.2">
      <c r="A489"/>
      <c r="B489"/>
      <c r="C489"/>
      <c r="D489"/>
      <c r="E489"/>
      <c r="F489"/>
    </row>
    <row r="490" spans="1:6" x14ac:dyDescent="0.2">
      <c r="A490"/>
      <c r="B490"/>
      <c r="C490"/>
      <c r="D490"/>
      <c r="E490"/>
      <c r="F490"/>
    </row>
    <row r="491" spans="1:6" x14ac:dyDescent="0.2">
      <c r="A491"/>
      <c r="B491"/>
      <c r="C491"/>
      <c r="D491"/>
      <c r="E491"/>
      <c r="F491"/>
    </row>
    <row r="492" spans="1:6" x14ac:dyDescent="0.2">
      <c r="A492"/>
      <c r="B492"/>
      <c r="C492"/>
      <c r="D492"/>
      <c r="E492"/>
      <c r="F492"/>
    </row>
    <row r="493" spans="1:6" x14ac:dyDescent="0.2">
      <c r="A493"/>
      <c r="B493"/>
      <c r="C493"/>
      <c r="D493"/>
      <c r="E493"/>
      <c r="F493"/>
    </row>
    <row r="494" spans="1:6" x14ac:dyDescent="0.2">
      <c r="A494"/>
      <c r="B494"/>
      <c r="C494"/>
      <c r="D494"/>
      <c r="E494"/>
      <c r="F494"/>
    </row>
    <row r="495" spans="1:6" x14ac:dyDescent="0.2">
      <c r="A495"/>
      <c r="B495"/>
      <c r="C495"/>
      <c r="D495"/>
      <c r="E495"/>
      <c r="F495"/>
    </row>
    <row r="496" spans="1:6" x14ac:dyDescent="0.2">
      <c r="A496"/>
      <c r="B496"/>
      <c r="C496"/>
      <c r="D496"/>
      <c r="E496"/>
      <c r="F496"/>
    </row>
    <row r="497" spans="1:6" x14ac:dyDescent="0.2">
      <c r="A497"/>
      <c r="B497"/>
      <c r="C497"/>
      <c r="D497"/>
      <c r="E497"/>
      <c r="F497"/>
    </row>
    <row r="498" spans="1:6" x14ac:dyDescent="0.2">
      <c r="A498"/>
      <c r="B498"/>
      <c r="C498"/>
      <c r="D498"/>
      <c r="E498"/>
      <c r="F498"/>
    </row>
    <row r="499" spans="1:6" x14ac:dyDescent="0.2">
      <c r="A499"/>
      <c r="B499"/>
      <c r="C499"/>
      <c r="D499"/>
      <c r="E499"/>
      <c r="F499"/>
    </row>
    <row r="500" spans="1:6" x14ac:dyDescent="0.2">
      <c r="A500"/>
      <c r="B500"/>
      <c r="C500"/>
      <c r="D500"/>
      <c r="E500"/>
      <c r="F500"/>
    </row>
    <row r="501" spans="1:6" x14ac:dyDescent="0.2">
      <c r="A501"/>
      <c r="B501"/>
      <c r="C501"/>
      <c r="D501"/>
      <c r="E501"/>
      <c r="F501"/>
    </row>
    <row r="502" spans="1:6" x14ac:dyDescent="0.2">
      <c r="A502"/>
      <c r="B502"/>
      <c r="C502"/>
      <c r="D502"/>
      <c r="E502"/>
      <c r="F502"/>
    </row>
    <row r="503" spans="1:6" x14ac:dyDescent="0.2">
      <c r="A503"/>
      <c r="B503"/>
      <c r="C503"/>
      <c r="D503"/>
      <c r="E503"/>
      <c r="F503"/>
    </row>
    <row r="504" spans="1:6" x14ac:dyDescent="0.2">
      <c r="A504"/>
      <c r="B504"/>
      <c r="C504"/>
      <c r="D504"/>
      <c r="E504"/>
      <c r="F504"/>
    </row>
    <row r="505" spans="1:6" x14ac:dyDescent="0.2">
      <c r="A505"/>
      <c r="B505"/>
      <c r="C505"/>
      <c r="D505"/>
      <c r="E505"/>
      <c r="F505"/>
    </row>
    <row r="506" spans="1:6" x14ac:dyDescent="0.2">
      <c r="A506"/>
      <c r="B506"/>
      <c r="C506"/>
      <c r="D506"/>
      <c r="E506"/>
      <c r="F506"/>
    </row>
    <row r="507" spans="1:6" x14ac:dyDescent="0.2">
      <c r="A507"/>
      <c r="B507"/>
      <c r="C507"/>
      <c r="D507"/>
      <c r="E507"/>
      <c r="F507"/>
    </row>
    <row r="508" spans="1:6" x14ac:dyDescent="0.2">
      <c r="A508"/>
      <c r="B508"/>
      <c r="C508"/>
      <c r="D508"/>
      <c r="E508"/>
      <c r="F508"/>
    </row>
    <row r="509" spans="1:6" x14ac:dyDescent="0.2">
      <c r="A509"/>
      <c r="B509"/>
      <c r="C509"/>
      <c r="D509"/>
      <c r="E509"/>
      <c r="F509"/>
    </row>
    <row r="510" spans="1:6" x14ac:dyDescent="0.2">
      <c r="A510"/>
      <c r="B510"/>
      <c r="C510"/>
      <c r="D510"/>
      <c r="E510"/>
      <c r="F510"/>
    </row>
    <row r="511" spans="1:6" x14ac:dyDescent="0.2">
      <c r="A511"/>
      <c r="B511"/>
      <c r="C511"/>
      <c r="D511"/>
      <c r="E511"/>
      <c r="F511"/>
    </row>
    <row r="512" spans="1:6" x14ac:dyDescent="0.2">
      <c r="A512"/>
      <c r="B512"/>
      <c r="C512"/>
      <c r="D512"/>
      <c r="E512"/>
      <c r="F512"/>
    </row>
    <row r="513" spans="1:6" x14ac:dyDescent="0.2">
      <c r="A513"/>
      <c r="B513"/>
      <c r="C513"/>
      <c r="D513"/>
      <c r="E513"/>
      <c r="F513"/>
    </row>
    <row r="514" spans="1:6" x14ac:dyDescent="0.2">
      <c r="A514"/>
      <c r="B514"/>
      <c r="C514"/>
      <c r="D514"/>
      <c r="E514"/>
      <c r="F514"/>
    </row>
    <row r="515" spans="1:6" x14ac:dyDescent="0.2">
      <c r="A515"/>
      <c r="B515"/>
      <c r="C515"/>
      <c r="D515"/>
      <c r="E515"/>
      <c r="F515"/>
    </row>
    <row r="516" spans="1:6" x14ac:dyDescent="0.2">
      <c r="A516"/>
      <c r="B516"/>
      <c r="C516"/>
      <c r="D516"/>
      <c r="E516"/>
      <c r="F516"/>
    </row>
    <row r="517" spans="1:6" x14ac:dyDescent="0.2">
      <c r="A517"/>
      <c r="B517"/>
      <c r="C517"/>
      <c r="D517"/>
      <c r="E517"/>
      <c r="F517"/>
    </row>
    <row r="518" spans="1:6" x14ac:dyDescent="0.2">
      <c r="A518"/>
      <c r="B518"/>
      <c r="C518"/>
      <c r="D518"/>
      <c r="E518"/>
      <c r="F518"/>
    </row>
    <row r="519" spans="1:6" x14ac:dyDescent="0.2">
      <c r="A519"/>
      <c r="B519"/>
      <c r="C519"/>
      <c r="D519"/>
      <c r="E519"/>
      <c r="F519"/>
    </row>
    <row r="520" spans="1:6" x14ac:dyDescent="0.2">
      <c r="A520"/>
      <c r="B520"/>
      <c r="C520"/>
      <c r="D520"/>
      <c r="E520"/>
      <c r="F520"/>
    </row>
    <row r="521" spans="1:6" x14ac:dyDescent="0.2">
      <c r="A521"/>
      <c r="B521"/>
      <c r="C521"/>
      <c r="D521"/>
      <c r="E521"/>
      <c r="F521"/>
    </row>
    <row r="522" spans="1:6" x14ac:dyDescent="0.2">
      <c r="A522"/>
      <c r="B522"/>
      <c r="C522"/>
      <c r="D522"/>
      <c r="E522"/>
      <c r="F522"/>
    </row>
    <row r="523" spans="1:6" x14ac:dyDescent="0.2">
      <c r="A523"/>
      <c r="B523"/>
      <c r="C523"/>
      <c r="D523"/>
      <c r="E523"/>
      <c r="F523"/>
    </row>
    <row r="524" spans="1:6" x14ac:dyDescent="0.2">
      <c r="A524"/>
      <c r="B524"/>
      <c r="C524"/>
      <c r="D524"/>
      <c r="E524"/>
      <c r="F524"/>
    </row>
    <row r="525" spans="1:6" x14ac:dyDescent="0.2">
      <c r="A525"/>
      <c r="B525"/>
      <c r="C525"/>
      <c r="D525"/>
      <c r="E525"/>
      <c r="F525"/>
    </row>
    <row r="526" spans="1:6" x14ac:dyDescent="0.2">
      <c r="A526"/>
      <c r="B526"/>
      <c r="C526"/>
      <c r="D526"/>
      <c r="E526"/>
      <c r="F526"/>
    </row>
    <row r="527" spans="1:6" x14ac:dyDescent="0.2">
      <c r="A527"/>
      <c r="B527"/>
      <c r="C527"/>
      <c r="D527"/>
      <c r="E527"/>
      <c r="F527"/>
    </row>
    <row r="528" spans="1:6" x14ac:dyDescent="0.2">
      <c r="A528"/>
      <c r="B528"/>
      <c r="C528"/>
      <c r="D528"/>
      <c r="E528"/>
      <c r="F528"/>
    </row>
    <row r="529" spans="1:6" x14ac:dyDescent="0.2">
      <c r="A529"/>
      <c r="B529"/>
      <c r="C529"/>
      <c r="D529"/>
      <c r="E529"/>
      <c r="F529"/>
    </row>
    <row r="530" spans="1:6" x14ac:dyDescent="0.2">
      <c r="A530"/>
      <c r="B530"/>
      <c r="C530"/>
      <c r="D530"/>
      <c r="E530"/>
      <c r="F530"/>
    </row>
    <row r="531" spans="1:6" x14ac:dyDescent="0.2">
      <c r="A531"/>
      <c r="B531"/>
      <c r="C531"/>
      <c r="D531"/>
      <c r="E531"/>
      <c r="F531"/>
    </row>
    <row r="532" spans="1:6" x14ac:dyDescent="0.2">
      <c r="A532"/>
      <c r="B532"/>
      <c r="C532"/>
      <c r="D532"/>
      <c r="E532"/>
      <c r="F532"/>
    </row>
    <row r="533" spans="1:6" x14ac:dyDescent="0.2">
      <c r="A533"/>
      <c r="B533"/>
      <c r="C533"/>
      <c r="D533"/>
      <c r="E533"/>
      <c r="F533"/>
    </row>
    <row r="534" spans="1:6" x14ac:dyDescent="0.2">
      <c r="A534"/>
      <c r="B534"/>
      <c r="C534"/>
      <c r="D534"/>
      <c r="E534"/>
      <c r="F534"/>
    </row>
    <row r="535" spans="1:6" x14ac:dyDescent="0.2">
      <c r="A535"/>
      <c r="B535"/>
      <c r="C535"/>
      <c r="D535"/>
      <c r="E535"/>
      <c r="F535"/>
    </row>
    <row r="536" spans="1:6" x14ac:dyDescent="0.2">
      <c r="A536"/>
      <c r="B536"/>
      <c r="C536"/>
      <c r="D536"/>
      <c r="E536"/>
      <c r="F536"/>
    </row>
    <row r="537" spans="1:6" x14ac:dyDescent="0.2">
      <c r="A537"/>
      <c r="B537"/>
      <c r="C537"/>
      <c r="D537"/>
      <c r="E537"/>
      <c r="F537"/>
    </row>
    <row r="538" spans="1:6" x14ac:dyDescent="0.2">
      <c r="A538"/>
      <c r="B538"/>
      <c r="C538"/>
      <c r="D538"/>
      <c r="E538"/>
      <c r="F538"/>
    </row>
    <row r="539" spans="1:6" x14ac:dyDescent="0.2">
      <c r="A539"/>
      <c r="B539"/>
      <c r="C539"/>
      <c r="D539"/>
      <c r="E539"/>
      <c r="F539"/>
    </row>
    <row r="540" spans="1:6" x14ac:dyDescent="0.2">
      <c r="A540"/>
      <c r="B540"/>
      <c r="C540"/>
      <c r="D540"/>
      <c r="E540"/>
      <c r="F540"/>
    </row>
    <row r="541" spans="1:6" x14ac:dyDescent="0.2">
      <c r="A541"/>
      <c r="B541"/>
      <c r="C541"/>
      <c r="D541"/>
      <c r="E541"/>
      <c r="F541"/>
    </row>
    <row r="542" spans="1:6" x14ac:dyDescent="0.2">
      <c r="A542"/>
      <c r="B542"/>
      <c r="C542"/>
      <c r="D542"/>
      <c r="E542"/>
      <c r="F542"/>
    </row>
    <row r="543" spans="1:6" x14ac:dyDescent="0.2">
      <c r="A543"/>
      <c r="B543"/>
      <c r="C543"/>
      <c r="D543"/>
      <c r="E543"/>
      <c r="F543"/>
    </row>
    <row r="544" spans="1:6" x14ac:dyDescent="0.2">
      <c r="A544"/>
      <c r="B544"/>
      <c r="C544"/>
      <c r="D544"/>
      <c r="E544"/>
      <c r="F544"/>
    </row>
    <row r="545" spans="1:6" x14ac:dyDescent="0.2">
      <c r="A545"/>
      <c r="B545"/>
      <c r="C545"/>
      <c r="D545"/>
      <c r="E545"/>
      <c r="F545"/>
    </row>
    <row r="546" spans="1:6" x14ac:dyDescent="0.2">
      <c r="A546"/>
      <c r="B546"/>
      <c r="C546"/>
      <c r="D546"/>
      <c r="E546"/>
      <c r="F546"/>
    </row>
    <row r="547" spans="1:6" x14ac:dyDescent="0.2">
      <c r="A547"/>
      <c r="B547"/>
      <c r="C547"/>
      <c r="D547"/>
      <c r="E547"/>
      <c r="F547"/>
    </row>
    <row r="548" spans="1:6" x14ac:dyDescent="0.2">
      <c r="A548"/>
      <c r="B548"/>
      <c r="C548"/>
      <c r="D548"/>
      <c r="E548"/>
      <c r="F548"/>
    </row>
    <row r="549" spans="1:6" x14ac:dyDescent="0.2">
      <c r="A549"/>
      <c r="B549"/>
      <c r="C549"/>
      <c r="D549"/>
      <c r="E549"/>
      <c r="F549"/>
    </row>
    <row r="550" spans="1:6" x14ac:dyDescent="0.2">
      <c r="A550"/>
      <c r="B550"/>
      <c r="C550"/>
      <c r="D550"/>
      <c r="E550"/>
      <c r="F550"/>
    </row>
    <row r="551" spans="1:6" x14ac:dyDescent="0.2">
      <c r="A551"/>
      <c r="B551"/>
      <c r="C551"/>
      <c r="D551"/>
      <c r="E551"/>
      <c r="F551"/>
    </row>
    <row r="552" spans="1:6" x14ac:dyDescent="0.2">
      <c r="A552"/>
      <c r="B552"/>
      <c r="C552"/>
      <c r="D552"/>
      <c r="E552"/>
      <c r="F552"/>
    </row>
    <row r="553" spans="1:6" x14ac:dyDescent="0.2">
      <c r="A553"/>
      <c r="B553"/>
      <c r="C553"/>
      <c r="D553"/>
      <c r="E553"/>
      <c r="F553"/>
    </row>
    <row r="554" spans="1:6" x14ac:dyDescent="0.2">
      <c r="A554"/>
      <c r="B554"/>
      <c r="C554"/>
      <c r="D554"/>
      <c r="E554"/>
      <c r="F554"/>
    </row>
    <row r="555" spans="1:6" x14ac:dyDescent="0.2">
      <c r="A555"/>
      <c r="B555"/>
      <c r="C555"/>
      <c r="D555"/>
      <c r="E555"/>
      <c r="F555"/>
    </row>
    <row r="556" spans="1:6" x14ac:dyDescent="0.2">
      <c r="A556"/>
      <c r="B556"/>
      <c r="C556"/>
      <c r="D556"/>
      <c r="E556"/>
      <c r="F556"/>
    </row>
    <row r="557" spans="1:6" x14ac:dyDescent="0.2">
      <c r="A557"/>
      <c r="B557"/>
      <c r="C557"/>
      <c r="D557"/>
      <c r="E557"/>
      <c r="F557"/>
    </row>
    <row r="558" spans="1:6" x14ac:dyDescent="0.2">
      <c r="A558"/>
      <c r="B558"/>
      <c r="C558"/>
      <c r="D558"/>
      <c r="E558"/>
      <c r="F558"/>
    </row>
    <row r="559" spans="1:6" x14ac:dyDescent="0.2">
      <c r="A559"/>
      <c r="B559"/>
      <c r="C559"/>
      <c r="D559"/>
      <c r="E559"/>
      <c r="F559"/>
    </row>
    <row r="560" spans="1:6" x14ac:dyDescent="0.2">
      <c r="A560"/>
      <c r="B560"/>
      <c r="C560"/>
      <c r="D560"/>
      <c r="E560"/>
      <c r="F560"/>
    </row>
    <row r="561" spans="1:6" x14ac:dyDescent="0.2">
      <c r="A561"/>
      <c r="B561"/>
      <c r="C561"/>
      <c r="D561"/>
      <c r="E561"/>
      <c r="F561"/>
    </row>
    <row r="562" spans="1:6" x14ac:dyDescent="0.2">
      <c r="A562"/>
      <c r="B562"/>
      <c r="C562"/>
      <c r="D562"/>
      <c r="E562"/>
      <c r="F562"/>
    </row>
    <row r="563" spans="1:6" x14ac:dyDescent="0.2">
      <c r="A563"/>
      <c r="B563"/>
      <c r="C563"/>
      <c r="D563"/>
      <c r="E563"/>
      <c r="F563"/>
    </row>
    <row r="564" spans="1:6" x14ac:dyDescent="0.2">
      <c r="A564"/>
      <c r="B564"/>
      <c r="C564"/>
      <c r="D564"/>
      <c r="E564"/>
      <c r="F564"/>
    </row>
    <row r="565" spans="1:6" x14ac:dyDescent="0.2">
      <c r="A565"/>
      <c r="B565"/>
      <c r="C565"/>
      <c r="D565"/>
      <c r="E565"/>
      <c r="F565"/>
    </row>
    <row r="566" spans="1:6" x14ac:dyDescent="0.2">
      <c r="A566"/>
      <c r="B566"/>
      <c r="C566"/>
      <c r="D566"/>
      <c r="E566"/>
      <c r="F566"/>
    </row>
    <row r="567" spans="1:6" x14ac:dyDescent="0.2">
      <c r="A567"/>
      <c r="B567"/>
      <c r="C567"/>
      <c r="D567"/>
      <c r="E567"/>
      <c r="F567"/>
    </row>
    <row r="568" spans="1:6" x14ac:dyDescent="0.2">
      <c r="A568"/>
      <c r="B568"/>
      <c r="C568"/>
      <c r="D568"/>
      <c r="E568"/>
      <c r="F568"/>
    </row>
    <row r="569" spans="1:6" x14ac:dyDescent="0.2">
      <c r="A569"/>
      <c r="B569"/>
      <c r="C569"/>
      <c r="D569"/>
      <c r="E569"/>
      <c r="F569"/>
    </row>
    <row r="570" spans="1:6" x14ac:dyDescent="0.2">
      <c r="A570"/>
      <c r="B570"/>
      <c r="C570"/>
      <c r="D570"/>
      <c r="E570"/>
      <c r="F570"/>
    </row>
    <row r="571" spans="1:6" x14ac:dyDescent="0.2">
      <c r="A571"/>
      <c r="B571"/>
      <c r="C571"/>
      <c r="D571"/>
      <c r="E571"/>
      <c r="F571"/>
    </row>
    <row r="572" spans="1:6" x14ac:dyDescent="0.2">
      <c r="A572"/>
      <c r="B572"/>
      <c r="C572"/>
      <c r="D572"/>
      <c r="E572"/>
      <c r="F572"/>
    </row>
    <row r="573" spans="1:6" x14ac:dyDescent="0.2">
      <c r="A573"/>
      <c r="B573"/>
      <c r="C573"/>
      <c r="D573"/>
      <c r="E573"/>
      <c r="F573"/>
    </row>
    <row r="574" spans="1:6" x14ac:dyDescent="0.2">
      <c r="A574"/>
      <c r="B574"/>
      <c r="C574"/>
      <c r="D574"/>
      <c r="E574"/>
      <c r="F574"/>
    </row>
    <row r="575" spans="1:6" x14ac:dyDescent="0.2">
      <c r="A575"/>
      <c r="B575"/>
      <c r="C575"/>
      <c r="D575"/>
      <c r="E575"/>
      <c r="F575"/>
    </row>
    <row r="576" spans="1:6" x14ac:dyDescent="0.2">
      <c r="A576"/>
      <c r="B576"/>
      <c r="C576"/>
      <c r="D576"/>
      <c r="E576"/>
      <c r="F576"/>
    </row>
    <row r="577" spans="1:6" x14ac:dyDescent="0.2">
      <c r="A577"/>
      <c r="B577"/>
      <c r="C577"/>
      <c r="D577"/>
      <c r="E577"/>
      <c r="F577"/>
    </row>
    <row r="578" spans="1:6" x14ac:dyDescent="0.2">
      <c r="A578"/>
      <c r="B578"/>
      <c r="C578"/>
      <c r="D578"/>
      <c r="E578"/>
      <c r="F578"/>
    </row>
    <row r="579" spans="1:6" x14ac:dyDescent="0.2">
      <c r="A579"/>
      <c r="B579"/>
      <c r="C579"/>
      <c r="D579"/>
      <c r="E579"/>
      <c r="F579"/>
    </row>
    <row r="580" spans="1:6" x14ac:dyDescent="0.2">
      <c r="A580"/>
      <c r="B580"/>
      <c r="C580"/>
      <c r="D580"/>
      <c r="E580"/>
      <c r="F580"/>
    </row>
    <row r="581" spans="1:6" x14ac:dyDescent="0.2">
      <c r="A581"/>
      <c r="B581"/>
      <c r="C581"/>
      <c r="D581"/>
      <c r="E581"/>
      <c r="F581"/>
    </row>
    <row r="582" spans="1:6" x14ac:dyDescent="0.2">
      <c r="A582"/>
      <c r="B582"/>
      <c r="C582"/>
      <c r="D582"/>
      <c r="E582"/>
      <c r="F582"/>
    </row>
    <row r="583" spans="1:6" x14ac:dyDescent="0.2">
      <c r="A583"/>
      <c r="B583"/>
      <c r="C583"/>
      <c r="D583"/>
      <c r="E583"/>
      <c r="F583"/>
    </row>
    <row r="584" spans="1:6" x14ac:dyDescent="0.2">
      <c r="A584"/>
      <c r="B584"/>
      <c r="C584"/>
      <c r="D584"/>
      <c r="E584"/>
      <c r="F584"/>
    </row>
    <row r="585" spans="1:6" x14ac:dyDescent="0.2">
      <c r="A585"/>
      <c r="B585"/>
      <c r="C585"/>
      <c r="D585"/>
      <c r="E585"/>
      <c r="F585"/>
    </row>
    <row r="586" spans="1:6" x14ac:dyDescent="0.2">
      <c r="A586"/>
      <c r="B586"/>
      <c r="C586"/>
      <c r="D586"/>
      <c r="E586"/>
      <c r="F586"/>
    </row>
    <row r="587" spans="1:6" x14ac:dyDescent="0.2">
      <c r="A587"/>
      <c r="B587"/>
      <c r="C587"/>
      <c r="D587"/>
      <c r="E587"/>
      <c r="F587"/>
    </row>
    <row r="588" spans="1:6" x14ac:dyDescent="0.2">
      <c r="A588"/>
      <c r="B588"/>
      <c r="C588"/>
      <c r="D588"/>
      <c r="E588"/>
      <c r="F588"/>
    </row>
    <row r="589" spans="1:6" x14ac:dyDescent="0.2">
      <c r="A589"/>
      <c r="B589"/>
      <c r="C589"/>
      <c r="D589"/>
      <c r="E589"/>
      <c r="F589"/>
    </row>
    <row r="590" spans="1:6" x14ac:dyDescent="0.2">
      <c r="A590"/>
      <c r="B590"/>
      <c r="C590"/>
      <c r="D590"/>
      <c r="E590"/>
      <c r="F590"/>
    </row>
    <row r="591" spans="1:6" x14ac:dyDescent="0.2">
      <c r="A591"/>
      <c r="B591"/>
      <c r="C591"/>
      <c r="D591"/>
      <c r="E591"/>
      <c r="F591"/>
    </row>
    <row r="592" spans="1:6" x14ac:dyDescent="0.2">
      <c r="A592"/>
      <c r="B592"/>
      <c r="C592"/>
      <c r="D592"/>
      <c r="E592"/>
      <c r="F592"/>
    </row>
    <row r="593" spans="1:6" x14ac:dyDescent="0.2">
      <c r="A593"/>
      <c r="B593"/>
      <c r="C593"/>
      <c r="D593"/>
      <c r="E593"/>
      <c r="F593"/>
    </row>
    <row r="594" spans="1:6" x14ac:dyDescent="0.2">
      <c r="A594"/>
      <c r="B594"/>
      <c r="C594"/>
      <c r="D594"/>
      <c r="E594"/>
      <c r="F594"/>
    </row>
    <row r="595" spans="1:6" x14ac:dyDescent="0.2">
      <c r="A595"/>
      <c r="B595"/>
      <c r="C595"/>
      <c r="D595"/>
      <c r="E595"/>
      <c r="F595"/>
    </row>
    <row r="596" spans="1:6" x14ac:dyDescent="0.2">
      <c r="A596"/>
      <c r="B596"/>
      <c r="C596"/>
      <c r="D596"/>
      <c r="E596"/>
      <c r="F596"/>
    </row>
    <row r="597" spans="1:6" x14ac:dyDescent="0.2">
      <c r="A597"/>
      <c r="B597"/>
      <c r="C597"/>
      <c r="D597"/>
      <c r="E597"/>
      <c r="F597"/>
    </row>
    <row r="598" spans="1:6" x14ac:dyDescent="0.2">
      <c r="A598"/>
      <c r="B598"/>
      <c r="C598"/>
      <c r="D598"/>
      <c r="E598"/>
      <c r="F598"/>
    </row>
    <row r="599" spans="1:6" x14ac:dyDescent="0.2">
      <c r="A599"/>
      <c r="B599"/>
      <c r="C599"/>
      <c r="D599"/>
      <c r="E599"/>
      <c r="F599"/>
    </row>
    <row r="600" spans="1:6" x14ac:dyDescent="0.2">
      <c r="A600"/>
      <c r="B600"/>
      <c r="C600"/>
      <c r="D600"/>
      <c r="E600"/>
      <c r="F600"/>
    </row>
    <row r="601" spans="1:6" x14ac:dyDescent="0.2">
      <c r="A601"/>
      <c r="B601"/>
      <c r="C601"/>
      <c r="D601"/>
      <c r="E601"/>
      <c r="F601"/>
    </row>
    <row r="602" spans="1:6" x14ac:dyDescent="0.2">
      <c r="A602"/>
      <c r="B602"/>
      <c r="C602"/>
      <c r="D602"/>
      <c r="E602"/>
      <c r="F602"/>
    </row>
    <row r="603" spans="1:6" x14ac:dyDescent="0.2">
      <c r="A603"/>
      <c r="B603"/>
      <c r="C603"/>
      <c r="D603"/>
      <c r="E603"/>
      <c r="F603"/>
    </row>
    <row r="604" spans="1:6" x14ac:dyDescent="0.2">
      <c r="A604"/>
      <c r="B604"/>
      <c r="C604"/>
      <c r="D604"/>
      <c r="E604"/>
      <c r="F604"/>
    </row>
    <row r="605" spans="1:6" x14ac:dyDescent="0.2">
      <c r="A605"/>
      <c r="B605"/>
      <c r="C605"/>
      <c r="D605"/>
      <c r="E605"/>
      <c r="F605"/>
    </row>
    <row r="606" spans="1:6" x14ac:dyDescent="0.2">
      <c r="A606"/>
      <c r="B606"/>
      <c r="C606"/>
      <c r="D606"/>
      <c r="E606"/>
      <c r="F606"/>
    </row>
    <row r="607" spans="1:6" x14ac:dyDescent="0.2">
      <c r="A607"/>
      <c r="B607"/>
      <c r="C607"/>
      <c r="D607"/>
      <c r="E607"/>
      <c r="F607"/>
    </row>
    <row r="608" spans="1:6" x14ac:dyDescent="0.2">
      <c r="A608"/>
      <c r="B608"/>
      <c r="C608"/>
      <c r="D608"/>
      <c r="E608"/>
      <c r="F608"/>
    </row>
    <row r="609" spans="1:6" x14ac:dyDescent="0.2">
      <c r="A609"/>
      <c r="B609"/>
      <c r="C609"/>
      <c r="D609"/>
      <c r="E609"/>
      <c r="F609"/>
    </row>
    <row r="610" spans="1:6" x14ac:dyDescent="0.2">
      <c r="A610"/>
      <c r="B610"/>
      <c r="C610"/>
      <c r="D610"/>
      <c r="E610"/>
      <c r="F610"/>
    </row>
    <row r="611" spans="1:6" x14ac:dyDescent="0.2">
      <c r="A611"/>
      <c r="B611"/>
      <c r="C611"/>
      <c r="D611"/>
      <c r="E611"/>
      <c r="F611"/>
    </row>
    <row r="612" spans="1:6" x14ac:dyDescent="0.2">
      <c r="A612"/>
      <c r="B612"/>
      <c r="C612"/>
      <c r="D612"/>
      <c r="E612"/>
      <c r="F612"/>
    </row>
    <row r="613" spans="1:6" x14ac:dyDescent="0.2">
      <c r="A613"/>
      <c r="B613"/>
      <c r="C613"/>
      <c r="D613"/>
      <c r="E613"/>
      <c r="F613"/>
    </row>
    <row r="614" spans="1:6" x14ac:dyDescent="0.2">
      <c r="A614"/>
      <c r="B614"/>
      <c r="C614"/>
      <c r="D614"/>
      <c r="E614"/>
      <c r="F614"/>
    </row>
    <row r="615" spans="1:6" x14ac:dyDescent="0.2">
      <c r="A615"/>
      <c r="B615"/>
      <c r="C615"/>
      <c r="D615"/>
      <c r="E615"/>
      <c r="F615"/>
    </row>
    <row r="616" spans="1:6" x14ac:dyDescent="0.2">
      <c r="A616"/>
      <c r="B616"/>
      <c r="C616"/>
      <c r="D616"/>
      <c r="E616"/>
      <c r="F616"/>
    </row>
    <row r="617" spans="1:6" x14ac:dyDescent="0.2">
      <c r="A617"/>
      <c r="B617"/>
      <c r="C617"/>
      <c r="D617"/>
      <c r="E617"/>
      <c r="F617"/>
    </row>
    <row r="618" spans="1:6" x14ac:dyDescent="0.2">
      <c r="A618"/>
      <c r="B618"/>
      <c r="C618"/>
      <c r="D618"/>
      <c r="E618"/>
      <c r="F618"/>
    </row>
    <row r="619" spans="1:6" x14ac:dyDescent="0.2">
      <c r="A619"/>
      <c r="B619"/>
      <c r="C619"/>
      <c r="D619"/>
      <c r="E619"/>
      <c r="F619"/>
    </row>
    <row r="620" spans="1:6" x14ac:dyDescent="0.2">
      <c r="A620"/>
      <c r="B620"/>
      <c r="C620"/>
      <c r="D620"/>
      <c r="E620"/>
      <c r="F620"/>
    </row>
    <row r="621" spans="1:6" x14ac:dyDescent="0.2">
      <c r="A621"/>
      <c r="B621"/>
      <c r="C621"/>
      <c r="D621"/>
      <c r="E621"/>
      <c r="F621"/>
    </row>
    <row r="622" spans="1:6" x14ac:dyDescent="0.2">
      <c r="A622"/>
      <c r="B622"/>
      <c r="C622"/>
      <c r="D622"/>
      <c r="E622"/>
      <c r="F622"/>
    </row>
    <row r="623" spans="1:6" x14ac:dyDescent="0.2">
      <c r="A623"/>
      <c r="B623"/>
      <c r="C623"/>
      <c r="D623"/>
      <c r="E623"/>
      <c r="F623"/>
    </row>
    <row r="624" spans="1:6" x14ac:dyDescent="0.2">
      <c r="A624"/>
      <c r="B624"/>
      <c r="C624"/>
      <c r="D624"/>
      <c r="E624"/>
      <c r="F624"/>
    </row>
    <row r="625" spans="1:6" x14ac:dyDescent="0.2">
      <c r="A625"/>
      <c r="B625"/>
      <c r="C625"/>
      <c r="D625"/>
      <c r="E625"/>
      <c r="F625"/>
    </row>
    <row r="626" spans="1:6" x14ac:dyDescent="0.2">
      <c r="A626"/>
      <c r="B626"/>
      <c r="C626"/>
      <c r="D626"/>
      <c r="E626"/>
      <c r="F626"/>
    </row>
    <row r="627" spans="1:6" x14ac:dyDescent="0.2">
      <c r="A627"/>
      <c r="B627"/>
      <c r="C627"/>
      <c r="D627"/>
      <c r="E627"/>
      <c r="F627"/>
    </row>
    <row r="628" spans="1:6" x14ac:dyDescent="0.2">
      <c r="A628"/>
      <c r="B628"/>
      <c r="C628"/>
      <c r="D628"/>
      <c r="E628"/>
      <c r="F628"/>
    </row>
    <row r="629" spans="1:6" x14ac:dyDescent="0.2">
      <c r="A629"/>
      <c r="B629"/>
      <c r="C629"/>
      <c r="D629"/>
      <c r="E629"/>
      <c r="F629"/>
    </row>
    <row r="630" spans="1:6" x14ac:dyDescent="0.2">
      <c r="A630"/>
      <c r="B630"/>
      <c r="C630"/>
      <c r="D630"/>
      <c r="E630"/>
      <c r="F630"/>
    </row>
    <row r="631" spans="1:6" x14ac:dyDescent="0.2">
      <c r="A631"/>
      <c r="B631"/>
      <c r="C631"/>
      <c r="D631"/>
      <c r="E631"/>
      <c r="F631"/>
    </row>
    <row r="632" spans="1:6" x14ac:dyDescent="0.2">
      <c r="A632"/>
      <c r="B632"/>
      <c r="C632"/>
      <c r="D632"/>
      <c r="E632"/>
      <c r="F632"/>
    </row>
    <row r="633" spans="1:6" x14ac:dyDescent="0.2">
      <c r="A633"/>
      <c r="B633"/>
      <c r="C633"/>
      <c r="D633"/>
      <c r="E633"/>
      <c r="F633"/>
    </row>
    <row r="634" spans="1:6" x14ac:dyDescent="0.2">
      <c r="A634"/>
      <c r="B634"/>
      <c r="C634"/>
      <c r="D634"/>
      <c r="E634"/>
      <c r="F634"/>
    </row>
    <row r="635" spans="1:6" x14ac:dyDescent="0.2">
      <c r="A635"/>
      <c r="B635"/>
      <c r="C635"/>
      <c r="D635"/>
      <c r="E635"/>
      <c r="F635"/>
    </row>
    <row r="636" spans="1:6" x14ac:dyDescent="0.2">
      <c r="A636"/>
      <c r="B636"/>
      <c r="C636"/>
      <c r="D636"/>
      <c r="E636"/>
      <c r="F636"/>
    </row>
    <row r="637" spans="1:6" x14ac:dyDescent="0.2">
      <c r="A637"/>
      <c r="B637"/>
      <c r="C637"/>
      <c r="D637"/>
      <c r="E637"/>
      <c r="F637"/>
    </row>
    <row r="638" spans="1:6" x14ac:dyDescent="0.2">
      <c r="A638"/>
      <c r="B638"/>
      <c r="C638"/>
      <c r="D638"/>
      <c r="E638"/>
      <c r="F638"/>
    </row>
    <row r="639" spans="1:6" x14ac:dyDescent="0.2">
      <c r="A639"/>
      <c r="B639"/>
      <c r="C639"/>
      <c r="D639"/>
      <c r="E639"/>
      <c r="F639"/>
    </row>
    <row r="640" spans="1:6" x14ac:dyDescent="0.2">
      <c r="A640"/>
      <c r="B640"/>
      <c r="C640"/>
      <c r="D640"/>
      <c r="E640"/>
      <c r="F640"/>
    </row>
    <row r="641" spans="1:6" x14ac:dyDescent="0.2">
      <c r="A641"/>
      <c r="B641"/>
      <c r="C641"/>
      <c r="D641"/>
      <c r="E641"/>
      <c r="F641"/>
    </row>
    <row r="642" spans="1:6" x14ac:dyDescent="0.2">
      <c r="A642"/>
      <c r="B642"/>
      <c r="C642"/>
      <c r="D642"/>
      <c r="E642"/>
      <c r="F642"/>
    </row>
    <row r="643" spans="1:6" x14ac:dyDescent="0.2">
      <c r="A643"/>
      <c r="B643"/>
      <c r="C643"/>
      <c r="D643"/>
      <c r="E643"/>
      <c r="F643"/>
    </row>
    <row r="644" spans="1:6" x14ac:dyDescent="0.2">
      <c r="A644"/>
      <c r="B644"/>
      <c r="C644"/>
      <c r="D644"/>
      <c r="E644"/>
      <c r="F644"/>
    </row>
    <row r="645" spans="1:6" x14ac:dyDescent="0.2">
      <c r="A645"/>
      <c r="B645"/>
      <c r="C645"/>
      <c r="D645"/>
      <c r="E645"/>
      <c r="F645"/>
    </row>
    <row r="646" spans="1:6" x14ac:dyDescent="0.2">
      <c r="A646"/>
      <c r="B646"/>
      <c r="C646"/>
      <c r="D646"/>
      <c r="E646"/>
      <c r="F646"/>
    </row>
    <row r="647" spans="1:6" x14ac:dyDescent="0.2">
      <c r="A647"/>
      <c r="B647"/>
      <c r="C647"/>
      <c r="D647"/>
      <c r="E647"/>
      <c r="F647"/>
    </row>
    <row r="648" spans="1:6" x14ac:dyDescent="0.2">
      <c r="A648"/>
      <c r="B648"/>
      <c r="C648"/>
      <c r="D648"/>
      <c r="E648"/>
      <c r="F648"/>
    </row>
    <row r="649" spans="1:6" x14ac:dyDescent="0.2">
      <c r="A649"/>
      <c r="B649"/>
      <c r="C649"/>
      <c r="D649"/>
      <c r="E649"/>
      <c r="F649"/>
    </row>
    <row r="650" spans="1:6" x14ac:dyDescent="0.2">
      <c r="A650"/>
      <c r="B650"/>
      <c r="C650"/>
      <c r="D650"/>
      <c r="E650"/>
      <c r="F650"/>
    </row>
    <row r="651" spans="1:6" x14ac:dyDescent="0.2">
      <c r="A651"/>
      <c r="B651"/>
      <c r="C651"/>
      <c r="D651"/>
      <c r="E651"/>
      <c r="F651"/>
    </row>
    <row r="652" spans="1:6" x14ac:dyDescent="0.2">
      <c r="A652"/>
      <c r="B652"/>
      <c r="C652"/>
      <c r="D652"/>
      <c r="E652"/>
      <c r="F652"/>
    </row>
    <row r="653" spans="1:6" x14ac:dyDescent="0.2">
      <c r="A653"/>
      <c r="B653"/>
      <c r="C653"/>
      <c r="D653"/>
      <c r="E653"/>
      <c r="F653"/>
    </row>
    <row r="654" spans="1:6" x14ac:dyDescent="0.2">
      <c r="A654"/>
      <c r="B654"/>
      <c r="C654"/>
      <c r="D654"/>
      <c r="E654"/>
      <c r="F654"/>
    </row>
    <row r="655" spans="1:6" x14ac:dyDescent="0.2">
      <c r="A655"/>
      <c r="B655"/>
      <c r="C655"/>
      <c r="D655"/>
      <c r="E655"/>
      <c r="F655"/>
    </row>
    <row r="656" spans="1:6" x14ac:dyDescent="0.2">
      <c r="A656"/>
      <c r="B656"/>
      <c r="C656"/>
      <c r="D656"/>
      <c r="E656"/>
      <c r="F656"/>
    </row>
    <row r="657" spans="1:6" x14ac:dyDescent="0.2">
      <c r="A657"/>
      <c r="B657"/>
      <c r="C657"/>
      <c r="D657"/>
      <c r="E657"/>
      <c r="F657"/>
    </row>
    <row r="658" spans="1:6" x14ac:dyDescent="0.2">
      <c r="A658"/>
      <c r="B658"/>
      <c r="C658"/>
      <c r="D658"/>
      <c r="E658"/>
      <c r="F658"/>
    </row>
    <row r="659" spans="1:6" x14ac:dyDescent="0.2">
      <c r="A659"/>
      <c r="B659"/>
      <c r="C659"/>
      <c r="D659"/>
      <c r="E659"/>
      <c r="F659"/>
    </row>
    <row r="660" spans="1:6" x14ac:dyDescent="0.2">
      <c r="A660"/>
      <c r="B660"/>
      <c r="C660"/>
      <c r="D660"/>
      <c r="E660"/>
      <c r="F660"/>
    </row>
    <row r="661" spans="1:6" x14ac:dyDescent="0.2">
      <c r="A661"/>
      <c r="B661"/>
      <c r="C661"/>
      <c r="D661"/>
      <c r="E661"/>
      <c r="F661"/>
    </row>
    <row r="662" spans="1:6" x14ac:dyDescent="0.2">
      <c r="A662"/>
      <c r="B662"/>
      <c r="C662"/>
      <c r="D662"/>
      <c r="E662"/>
      <c r="F662"/>
    </row>
    <row r="663" spans="1:6" x14ac:dyDescent="0.2">
      <c r="A663"/>
      <c r="B663"/>
      <c r="C663"/>
      <c r="D663"/>
      <c r="E663"/>
      <c r="F663"/>
    </row>
    <row r="664" spans="1:6" x14ac:dyDescent="0.2">
      <c r="A664"/>
      <c r="B664"/>
      <c r="C664"/>
      <c r="D664"/>
      <c r="E664"/>
      <c r="F664"/>
    </row>
    <row r="665" spans="1:6" x14ac:dyDescent="0.2">
      <c r="A665"/>
      <c r="B665"/>
      <c r="C665"/>
      <c r="D665"/>
      <c r="E665"/>
      <c r="F665"/>
    </row>
    <row r="666" spans="1:6" x14ac:dyDescent="0.2">
      <c r="A666"/>
      <c r="B666"/>
      <c r="C666"/>
      <c r="D666"/>
      <c r="E666"/>
      <c r="F666"/>
    </row>
    <row r="667" spans="1:6" x14ac:dyDescent="0.2">
      <c r="A667"/>
      <c r="B667"/>
      <c r="C667"/>
      <c r="D667"/>
      <c r="E667"/>
      <c r="F667"/>
    </row>
    <row r="668" spans="1:6" x14ac:dyDescent="0.2">
      <c r="A668"/>
      <c r="B668"/>
      <c r="C668"/>
      <c r="D668"/>
      <c r="E668"/>
      <c r="F668"/>
    </row>
    <row r="669" spans="1:6" x14ac:dyDescent="0.2">
      <c r="A669"/>
      <c r="B669"/>
      <c r="C669"/>
      <c r="D669"/>
      <c r="E669"/>
      <c r="F669"/>
    </row>
    <row r="670" spans="1:6" x14ac:dyDescent="0.2">
      <c r="A670"/>
      <c r="B670"/>
      <c r="C670"/>
      <c r="D670"/>
      <c r="E670"/>
      <c r="F670"/>
    </row>
    <row r="671" spans="1:6" x14ac:dyDescent="0.2">
      <c r="A671"/>
      <c r="B671"/>
      <c r="C671"/>
      <c r="D671"/>
      <c r="E671"/>
      <c r="F671"/>
    </row>
    <row r="672" spans="1:6" x14ac:dyDescent="0.2">
      <c r="A672"/>
      <c r="B672"/>
      <c r="C672"/>
      <c r="D672"/>
      <c r="E672"/>
      <c r="F672"/>
    </row>
    <row r="673" spans="1:6" x14ac:dyDescent="0.2">
      <c r="A673"/>
      <c r="B673"/>
      <c r="C673"/>
      <c r="D673"/>
      <c r="E673"/>
      <c r="F673"/>
    </row>
    <row r="674" spans="1:6" x14ac:dyDescent="0.2">
      <c r="A674"/>
      <c r="B674"/>
      <c r="C674"/>
      <c r="D674"/>
      <c r="E674"/>
      <c r="F674"/>
    </row>
    <row r="675" spans="1:6" x14ac:dyDescent="0.2">
      <c r="A675"/>
      <c r="B675"/>
      <c r="C675"/>
      <c r="D675"/>
      <c r="E675"/>
      <c r="F675"/>
    </row>
    <row r="676" spans="1:6" x14ac:dyDescent="0.2">
      <c r="A676"/>
      <c r="B676"/>
      <c r="C676"/>
      <c r="D676"/>
      <c r="E676"/>
      <c r="F676"/>
    </row>
    <row r="677" spans="1:6" x14ac:dyDescent="0.2">
      <c r="A677"/>
      <c r="B677"/>
      <c r="C677"/>
      <c r="D677"/>
      <c r="E677"/>
      <c r="F677"/>
    </row>
    <row r="678" spans="1:6" x14ac:dyDescent="0.2">
      <c r="A678"/>
      <c r="B678"/>
      <c r="C678"/>
      <c r="D678"/>
      <c r="E678"/>
      <c r="F678"/>
    </row>
    <row r="679" spans="1:6" x14ac:dyDescent="0.2">
      <c r="A679"/>
      <c r="B679"/>
      <c r="C679"/>
      <c r="D679"/>
      <c r="E679"/>
      <c r="F679"/>
    </row>
    <row r="680" spans="1:6" x14ac:dyDescent="0.2">
      <c r="A680"/>
      <c r="B680"/>
      <c r="C680"/>
      <c r="D680"/>
      <c r="E680"/>
      <c r="F680"/>
    </row>
    <row r="681" spans="1:6" x14ac:dyDescent="0.2">
      <c r="A681"/>
      <c r="B681"/>
      <c r="C681"/>
      <c r="D681"/>
      <c r="E681"/>
      <c r="F681"/>
    </row>
    <row r="682" spans="1:6" x14ac:dyDescent="0.2">
      <c r="A682"/>
      <c r="B682"/>
      <c r="C682"/>
      <c r="D682"/>
      <c r="E682"/>
      <c r="F682"/>
    </row>
    <row r="683" spans="1:6" x14ac:dyDescent="0.2">
      <c r="A683"/>
      <c r="B683"/>
      <c r="C683"/>
      <c r="D683"/>
      <c r="E683"/>
      <c r="F683"/>
    </row>
    <row r="684" spans="1:6" x14ac:dyDescent="0.2">
      <c r="A684"/>
      <c r="B684"/>
      <c r="C684"/>
      <c r="D684"/>
      <c r="E684"/>
      <c r="F684"/>
    </row>
    <row r="685" spans="1:6" x14ac:dyDescent="0.2">
      <c r="A685"/>
      <c r="B685"/>
      <c r="C685"/>
      <c r="D685"/>
      <c r="E685"/>
      <c r="F685"/>
    </row>
    <row r="686" spans="1:6" x14ac:dyDescent="0.2">
      <c r="A686"/>
      <c r="B686"/>
      <c r="C686"/>
      <c r="D686"/>
      <c r="E686"/>
      <c r="F686"/>
    </row>
    <row r="687" spans="1:6" x14ac:dyDescent="0.2">
      <c r="A687"/>
      <c r="B687"/>
      <c r="C687"/>
      <c r="D687"/>
      <c r="E687"/>
      <c r="F687"/>
    </row>
    <row r="688" spans="1:6" x14ac:dyDescent="0.2">
      <c r="A688"/>
      <c r="B688"/>
      <c r="C688"/>
      <c r="D688"/>
      <c r="E688"/>
      <c r="F688"/>
    </row>
    <row r="689" spans="1:6" x14ac:dyDescent="0.2">
      <c r="A689"/>
      <c r="B689"/>
      <c r="C689"/>
      <c r="D689"/>
      <c r="E689"/>
      <c r="F689"/>
    </row>
    <row r="690" spans="1:6" x14ac:dyDescent="0.2">
      <c r="A690"/>
      <c r="B690"/>
      <c r="C690"/>
      <c r="D690"/>
      <c r="E690"/>
      <c r="F690"/>
    </row>
    <row r="691" spans="1:6" x14ac:dyDescent="0.2">
      <c r="A691"/>
      <c r="B691"/>
      <c r="C691"/>
      <c r="D691"/>
      <c r="E691"/>
      <c r="F691"/>
    </row>
    <row r="692" spans="1:6" x14ac:dyDescent="0.2">
      <c r="A692"/>
      <c r="B692"/>
      <c r="C692"/>
      <c r="D692"/>
      <c r="E692"/>
      <c r="F692"/>
    </row>
    <row r="693" spans="1:6" x14ac:dyDescent="0.2">
      <c r="A693"/>
      <c r="B693"/>
      <c r="C693"/>
      <c r="D693"/>
      <c r="E693"/>
      <c r="F693"/>
    </row>
    <row r="694" spans="1:6" x14ac:dyDescent="0.2">
      <c r="A694"/>
      <c r="B694"/>
      <c r="C694"/>
      <c r="D694"/>
      <c r="E694"/>
      <c r="F694"/>
    </row>
    <row r="695" spans="1:6" x14ac:dyDescent="0.2">
      <c r="A695"/>
      <c r="B695"/>
      <c r="C695"/>
      <c r="D695"/>
      <c r="E695"/>
      <c r="F695"/>
    </row>
    <row r="696" spans="1:6" x14ac:dyDescent="0.2">
      <c r="A696"/>
      <c r="B696"/>
      <c r="C696"/>
      <c r="D696"/>
      <c r="E696"/>
      <c r="F696"/>
    </row>
    <row r="697" spans="1:6" x14ac:dyDescent="0.2">
      <c r="A697"/>
      <c r="B697"/>
      <c r="C697"/>
      <c r="D697"/>
      <c r="E697"/>
      <c r="F697"/>
    </row>
    <row r="698" spans="1:6" x14ac:dyDescent="0.2">
      <c r="A698"/>
      <c r="B698"/>
      <c r="C698"/>
      <c r="D698"/>
      <c r="E698"/>
      <c r="F698"/>
    </row>
    <row r="699" spans="1:6" x14ac:dyDescent="0.2">
      <c r="A699"/>
      <c r="B699"/>
      <c r="C699"/>
      <c r="D699"/>
      <c r="E699"/>
      <c r="F699"/>
    </row>
    <row r="700" spans="1:6" x14ac:dyDescent="0.2">
      <c r="A700"/>
      <c r="B700"/>
      <c r="C700"/>
      <c r="D700"/>
      <c r="E700"/>
      <c r="F700"/>
    </row>
    <row r="701" spans="1:6" x14ac:dyDescent="0.2">
      <c r="A701"/>
      <c r="B701"/>
      <c r="C701"/>
      <c r="D701"/>
      <c r="E701"/>
      <c r="F701"/>
    </row>
    <row r="702" spans="1:6" x14ac:dyDescent="0.2">
      <c r="A702"/>
      <c r="B702"/>
      <c r="C702"/>
      <c r="D702"/>
      <c r="E702"/>
      <c r="F702"/>
    </row>
    <row r="703" spans="1:6" x14ac:dyDescent="0.2">
      <c r="A703"/>
      <c r="B703"/>
      <c r="C703"/>
      <c r="D703"/>
      <c r="E703"/>
      <c r="F703"/>
    </row>
    <row r="704" spans="1:6" x14ac:dyDescent="0.2">
      <c r="A704"/>
      <c r="B704"/>
      <c r="C704"/>
      <c r="D704"/>
      <c r="E704"/>
      <c r="F704"/>
    </row>
    <row r="705" spans="1:6" x14ac:dyDescent="0.2">
      <c r="A705"/>
      <c r="B705"/>
      <c r="C705"/>
      <c r="D705"/>
      <c r="E705"/>
      <c r="F705"/>
    </row>
    <row r="706" spans="1:6" x14ac:dyDescent="0.2">
      <c r="A706"/>
      <c r="B706"/>
      <c r="C706"/>
      <c r="D706"/>
      <c r="E706"/>
      <c r="F706"/>
    </row>
    <row r="707" spans="1:6" x14ac:dyDescent="0.2">
      <c r="A707"/>
      <c r="B707"/>
      <c r="C707"/>
      <c r="D707"/>
      <c r="E707"/>
      <c r="F707"/>
    </row>
    <row r="708" spans="1:6" x14ac:dyDescent="0.2">
      <c r="A708"/>
      <c r="B708"/>
      <c r="C708"/>
      <c r="D708"/>
      <c r="E708"/>
      <c r="F708"/>
    </row>
    <row r="709" spans="1:6" x14ac:dyDescent="0.2">
      <c r="A709"/>
      <c r="B709"/>
      <c r="C709"/>
      <c r="D709"/>
      <c r="E709"/>
      <c r="F709"/>
    </row>
    <row r="710" spans="1:6" x14ac:dyDescent="0.2">
      <c r="A710"/>
      <c r="B710"/>
      <c r="C710"/>
      <c r="D710"/>
      <c r="E710"/>
      <c r="F710"/>
    </row>
    <row r="711" spans="1:6" x14ac:dyDescent="0.2">
      <c r="A711"/>
      <c r="B711"/>
      <c r="C711"/>
      <c r="D711"/>
      <c r="E711"/>
      <c r="F711"/>
    </row>
    <row r="712" spans="1:6" x14ac:dyDescent="0.2">
      <c r="A712"/>
      <c r="B712"/>
      <c r="C712"/>
      <c r="D712"/>
      <c r="E712"/>
      <c r="F712"/>
    </row>
    <row r="713" spans="1:6" x14ac:dyDescent="0.2">
      <c r="A713"/>
      <c r="B713"/>
      <c r="C713"/>
      <c r="D713"/>
      <c r="E713"/>
      <c r="F713"/>
    </row>
    <row r="714" spans="1:6" x14ac:dyDescent="0.2">
      <c r="A714"/>
      <c r="B714"/>
      <c r="C714"/>
      <c r="D714"/>
      <c r="E714"/>
      <c r="F714"/>
    </row>
    <row r="715" spans="1:6" x14ac:dyDescent="0.2">
      <c r="A715"/>
      <c r="B715"/>
      <c r="C715"/>
      <c r="D715"/>
      <c r="E715"/>
      <c r="F715"/>
    </row>
    <row r="716" spans="1:6" x14ac:dyDescent="0.2">
      <c r="A716"/>
      <c r="B716"/>
      <c r="C716"/>
      <c r="D716"/>
      <c r="E716"/>
      <c r="F716"/>
    </row>
    <row r="717" spans="1:6" x14ac:dyDescent="0.2">
      <c r="A717"/>
      <c r="B717"/>
      <c r="C717"/>
      <c r="D717"/>
      <c r="E717"/>
      <c r="F717"/>
    </row>
    <row r="718" spans="1:6" x14ac:dyDescent="0.2">
      <c r="A718"/>
      <c r="B718"/>
      <c r="C718"/>
      <c r="D718"/>
      <c r="E718"/>
      <c r="F718"/>
    </row>
    <row r="719" spans="1:6" x14ac:dyDescent="0.2">
      <c r="A719"/>
      <c r="B719"/>
      <c r="C719"/>
      <c r="D719"/>
      <c r="E719"/>
      <c r="F719"/>
    </row>
    <row r="720" spans="1:6" x14ac:dyDescent="0.2">
      <c r="A720"/>
      <c r="B720"/>
      <c r="C720"/>
      <c r="D720"/>
      <c r="E720"/>
      <c r="F720"/>
    </row>
    <row r="721" spans="1:6" x14ac:dyDescent="0.2">
      <c r="A721"/>
      <c r="B721"/>
      <c r="C721"/>
      <c r="D721"/>
      <c r="E721"/>
      <c r="F721"/>
    </row>
    <row r="722" spans="1:6" x14ac:dyDescent="0.2">
      <c r="A722"/>
      <c r="B722"/>
      <c r="C722"/>
      <c r="D722"/>
      <c r="E722"/>
      <c r="F722"/>
    </row>
    <row r="723" spans="1:6" x14ac:dyDescent="0.2">
      <c r="A723"/>
      <c r="B723"/>
      <c r="C723"/>
      <c r="D723"/>
      <c r="E723"/>
      <c r="F723"/>
    </row>
    <row r="724" spans="1:6" x14ac:dyDescent="0.2">
      <c r="A724"/>
      <c r="B724"/>
      <c r="C724"/>
      <c r="D724"/>
      <c r="E724"/>
      <c r="F724"/>
    </row>
    <row r="725" spans="1:6" x14ac:dyDescent="0.2">
      <c r="A725"/>
      <c r="B725"/>
      <c r="C725"/>
      <c r="D725"/>
      <c r="E725"/>
      <c r="F725"/>
    </row>
    <row r="726" spans="1:6" x14ac:dyDescent="0.2">
      <c r="A726"/>
      <c r="B726"/>
      <c r="C726"/>
      <c r="D726"/>
      <c r="E726"/>
      <c r="F726"/>
    </row>
    <row r="727" spans="1:6" x14ac:dyDescent="0.2">
      <c r="A727"/>
      <c r="B727"/>
      <c r="C727"/>
      <c r="D727"/>
      <c r="E727"/>
      <c r="F727"/>
    </row>
    <row r="728" spans="1:6" x14ac:dyDescent="0.2">
      <c r="A728"/>
      <c r="B728"/>
      <c r="C728"/>
      <c r="D728"/>
      <c r="E728"/>
      <c r="F728"/>
    </row>
    <row r="729" spans="1:6" x14ac:dyDescent="0.2">
      <c r="A729"/>
      <c r="B729"/>
      <c r="C729"/>
      <c r="D729"/>
      <c r="E729"/>
      <c r="F729"/>
    </row>
    <row r="730" spans="1:6" x14ac:dyDescent="0.2">
      <c r="A730"/>
      <c r="B730"/>
      <c r="C730"/>
      <c r="D730"/>
      <c r="E730"/>
      <c r="F730"/>
    </row>
    <row r="731" spans="1:6" x14ac:dyDescent="0.2">
      <c r="A731"/>
      <c r="B731"/>
      <c r="C731"/>
      <c r="D731"/>
      <c r="E731"/>
      <c r="F731"/>
    </row>
    <row r="732" spans="1:6" x14ac:dyDescent="0.2">
      <c r="A732"/>
      <c r="B732"/>
      <c r="C732"/>
      <c r="D732"/>
      <c r="E732"/>
      <c r="F732"/>
    </row>
    <row r="733" spans="1:6" x14ac:dyDescent="0.2">
      <c r="A733"/>
      <c r="B733"/>
      <c r="C733"/>
      <c r="D733"/>
      <c r="E733"/>
      <c r="F733"/>
    </row>
    <row r="734" spans="1:6" x14ac:dyDescent="0.2">
      <c r="A734"/>
      <c r="B734"/>
      <c r="C734"/>
      <c r="D734"/>
      <c r="E734"/>
      <c r="F734"/>
    </row>
    <row r="735" spans="1:6" x14ac:dyDescent="0.2">
      <c r="A735"/>
      <c r="B735"/>
      <c r="C735"/>
      <c r="D735"/>
      <c r="E735"/>
      <c r="F735"/>
    </row>
    <row r="736" spans="1:6" x14ac:dyDescent="0.2">
      <c r="A736"/>
      <c r="B736"/>
      <c r="C736"/>
      <c r="D736"/>
      <c r="E736"/>
      <c r="F736"/>
    </row>
    <row r="737" spans="1:6" x14ac:dyDescent="0.2">
      <c r="A737"/>
      <c r="B737"/>
      <c r="C737"/>
      <c r="D737"/>
      <c r="E737"/>
      <c r="F737"/>
    </row>
    <row r="738" spans="1:6" x14ac:dyDescent="0.2">
      <c r="A738"/>
      <c r="B738"/>
      <c r="C738"/>
      <c r="D738"/>
      <c r="E738"/>
      <c r="F738"/>
    </row>
    <row r="739" spans="1:6" x14ac:dyDescent="0.2">
      <c r="A739"/>
      <c r="B739"/>
      <c r="C739"/>
      <c r="D739"/>
      <c r="E739"/>
      <c r="F739"/>
    </row>
    <row r="740" spans="1:6" x14ac:dyDescent="0.2">
      <c r="A740"/>
      <c r="B740"/>
      <c r="C740"/>
      <c r="D740"/>
      <c r="E740"/>
      <c r="F740"/>
    </row>
    <row r="741" spans="1:6" x14ac:dyDescent="0.2">
      <c r="A741"/>
      <c r="B741"/>
      <c r="C741"/>
      <c r="D741"/>
      <c r="E741"/>
      <c r="F741"/>
    </row>
    <row r="742" spans="1:6" x14ac:dyDescent="0.2">
      <c r="A742"/>
      <c r="B742"/>
      <c r="C742"/>
      <c r="D742"/>
      <c r="E742"/>
      <c r="F742"/>
    </row>
    <row r="743" spans="1:6" x14ac:dyDescent="0.2">
      <c r="A743"/>
      <c r="B743"/>
      <c r="C743"/>
      <c r="D743"/>
      <c r="E743"/>
      <c r="F743"/>
    </row>
    <row r="744" spans="1:6" x14ac:dyDescent="0.2">
      <c r="A744"/>
      <c r="B744"/>
      <c r="C744"/>
      <c r="D744"/>
      <c r="E744"/>
      <c r="F744"/>
    </row>
    <row r="745" spans="1:6" x14ac:dyDescent="0.2">
      <c r="A745"/>
      <c r="B745"/>
      <c r="C745"/>
      <c r="D745"/>
      <c r="E745"/>
      <c r="F745"/>
    </row>
    <row r="746" spans="1:6" x14ac:dyDescent="0.2">
      <c r="A746"/>
      <c r="B746"/>
      <c r="C746"/>
      <c r="D746"/>
      <c r="E746"/>
      <c r="F746"/>
    </row>
    <row r="747" spans="1:6" x14ac:dyDescent="0.2">
      <c r="A747"/>
      <c r="B747"/>
      <c r="C747"/>
      <c r="D747"/>
      <c r="E747"/>
      <c r="F747"/>
    </row>
    <row r="748" spans="1:6" x14ac:dyDescent="0.2">
      <c r="A748"/>
      <c r="B748"/>
      <c r="C748"/>
      <c r="D748"/>
      <c r="E748"/>
      <c r="F748"/>
    </row>
    <row r="749" spans="1:6" x14ac:dyDescent="0.2">
      <c r="A749"/>
      <c r="B749"/>
      <c r="C749"/>
      <c r="D749"/>
      <c r="E749"/>
      <c r="F749"/>
    </row>
    <row r="750" spans="1:6" x14ac:dyDescent="0.2">
      <c r="A750"/>
      <c r="B750"/>
      <c r="C750"/>
      <c r="D750"/>
      <c r="E750"/>
      <c r="F750"/>
    </row>
    <row r="751" spans="1:6" x14ac:dyDescent="0.2">
      <c r="A751"/>
      <c r="B751"/>
      <c r="C751"/>
      <c r="D751"/>
      <c r="E751"/>
      <c r="F751"/>
    </row>
    <row r="752" spans="1:6" x14ac:dyDescent="0.2">
      <c r="A752"/>
      <c r="B752"/>
      <c r="C752"/>
      <c r="D752"/>
      <c r="E752"/>
      <c r="F752"/>
    </row>
    <row r="753" spans="1:6" x14ac:dyDescent="0.2">
      <c r="A753"/>
      <c r="B753"/>
      <c r="C753"/>
      <c r="D753"/>
      <c r="E753"/>
      <c r="F753"/>
    </row>
    <row r="754" spans="1:6" x14ac:dyDescent="0.2">
      <c r="A754"/>
      <c r="B754"/>
      <c r="C754"/>
      <c r="D754"/>
      <c r="E754"/>
      <c r="F754"/>
    </row>
    <row r="755" spans="1:6" x14ac:dyDescent="0.2">
      <c r="A755"/>
      <c r="B755"/>
      <c r="C755"/>
      <c r="D755"/>
      <c r="E755"/>
      <c r="F755"/>
    </row>
    <row r="756" spans="1:6" x14ac:dyDescent="0.2">
      <c r="A756"/>
      <c r="B756"/>
      <c r="C756"/>
      <c r="D756"/>
      <c r="E756"/>
      <c r="F756"/>
    </row>
    <row r="757" spans="1:6" x14ac:dyDescent="0.2">
      <c r="A757"/>
      <c r="B757"/>
      <c r="C757"/>
      <c r="D757"/>
      <c r="E757"/>
      <c r="F757"/>
    </row>
    <row r="758" spans="1:6" x14ac:dyDescent="0.2">
      <c r="A758"/>
      <c r="B758"/>
      <c r="C758"/>
      <c r="D758"/>
      <c r="E758"/>
      <c r="F758"/>
    </row>
    <row r="759" spans="1:6" x14ac:dyDescent="0.2">
      <c r="A759"/>
      <c r="B759"/>
      <c r="C759"/>
      <c r="D759"/>
      <c r="E759"/>
      <c r="F759"/>
    </row>
    <row r="760" spans="1:6" x14ac:dyDescent="0.2">
      <c r="A760"/>
      <c r="B760"/>
      <c r="C760"/>
      <c r="D760"/>
      <c r="E760"/>
      <c r="F760"/>
    </row>
    <row r="761" spans="1:6" x14ac:dyDescent="0.2">
      <c r="A761"/>
      <c r="B761"/>
      <c r="C761"/>
      <c r="D761"/>
      <c r="E761"/>
      <c r="F761"/>
    </row>
    <row r="762" spans="1:6" x14ac:dyDescent="0.2">
      <c r="A762"/>
      <c r="B762"/>
      <c r="C762"/>
      <c r="D762"/>
      <c r="E762"/>
      <c r="F762"/>
    </row>
    <row r="763" spans="1:6" x14ac:dyDescent="0.2">
      <c r="A763"/>
      <c r="B763"/>
      <c r="C763"/>
      <c r="D763"/>
      <c r="E763"/>
      <c r="F763"/>
    </row>
    <row r="764" spans="1:6" x14ac:dyDescent="0.2">
      <c r="A764"/>
      <c r="B764"/>
      <c r="C764"/>
      <c r="D764"/>
      <c r="E764"/>
      <c r="F764"/>
    </row>
    <row r="765" spans="1:6" x14ac:dyDescent="0.2">
      <c r="A765"/>
      <c r="B765"/>
      <c r="C765"/>
      <c r="D765"/>
      <c r="E765"/>
      <c r="F765"/>
    </row>
    <row r="766" spans="1:6" x14ac:dyDescent="0.2">
      <c r="A766"/>
      <c r="B766"/>
      <c r="C766"/>
      <c r="D766"/>
      <c r="E766"/>
      <c r="F766"/>
    </row>
    <row r="767" spans="1:6" x14ac:dyDescent="0.2">
      <c r="A767"/>
      <c r="B767"/>
      <c r="C767"/>
      <c r="D767"/>
      <c r="E767"/>
      <c r="F767"/>
    </row>
    <row r="768" spans="1:6" x14ac:dyDescent="0.2">
      <c r="A768"/>
      <c r="B768"/>
      <c r="C768"/>
      <c r="D768"/>
      <c r="E768"/>
      <c r="F768"/>
    </row>
    <row r="769" spans="1:6" x14ac:dyDescent="0.2">
      <c r="A769"/>
      <c r="B769"/>
      <c r="C769"/>
      <c r="D769"/>
      <c r="E769"/>
      <c r="F769"/>
    </row>
    <row r="770" spans="1:6" x14ac:dyDescent="0.2">
      <c r="A770"/>
      <c r="B770"/>
      <c r="C770"/>
      <c r="D770"/>
      <c r="E770"/>
      <c r="F770"/>
    </row>
    <row r="771" spans="1:6" x14ac:dyDescent="0.2">
      <c r="A771"/>
      <c r="B771"/>
      <c r="C771"/>
      <c r="D771"/>
      <c r="E771"/>
      <c r="F771"/>
    </row>
    <row r="772" spans="1:6" x14ac:dyDescent="0.2">
      <c r="A772"/>
      <c r="B772"/>
      <c r="C772"/>
      <c r="D772"/>
      <c r="E772"/>
      <c r="F772"/>
    </row>
    <row r="773" spans="1:6" x14ac:dyDescent="0.2">
      <c r="A773"/>
      <c r="B773"/>
      <c r="C773"/>
      <c r="D773"/>
      <c r="E773"/>
      <c r="F773"/>
    </row>
    <row r="774" spans="1:6" x14ac:dyDescent="0.2">
      <c r="A774"/>
      <c r="B774"/>
      <c r="C774"/>
      <c r="D774"/>
      <c r="E774"/>
      <c r="F774"/>
    </row>
    <row r="775" spans="1:6" x14ac:dyDescent="0.2">
      <c r="A775"/>
      <c r="B775"/>
      <c r="C775"/>
      <c r="D775"/>
      <c r="E775"/>
      <c r="F775"/>
    </row>
    <row r="776" spans="1:6" x14ac:dyDescent="0.2">
      <c r="A776"/>
      <c r="B776"/>
      <c r="C776"/>
      <c r="D776"/>
      <c r="E776"/>
      <c r="F776"/>
    </row>
    <row r="777" spans="1:6" x14ac:dyDescent="0.2">
      <c r="A777"/>
      <c r="B777"/>
      <c r="C777"/>
      <c r="D777"/>
      <c r="E777"/>
      <c r="F777"/>
    </row>
    <row r="778" spans="1:6" x14ac:dyDescent="0.2">
      <c r="A778"/>
      <c r="B778"/>
      <c r="C778"/>
      <c r="D778"/>
      <c r="E778"/>
      <c r="F778"/>
    </row>
    <row r="779" spans="1:6" x14ac:dyDescent="0.2">
      <c r="A779"/>
      <c r="B779"/>
      <c r="C779"/>
      <c r="D779"/>
      <c r="E779"/>
      <c r="F779"/>
    </row>
    <row r="780" spans="1:6" x14ac:dyDescent="0.2">
      <c r="A780"/>
      <c r="B780"/>
      <c r="C780"/>
      <c r="D780"/>
      <c r="E780"/>
      <c r="F780"/>
    </row>
    <row r="781" spans="1:6" x14ac:dyDescent="0.2">
      <c r="A781"/>
      <c r="B781"/>
      <c r="C781"/>
      <c r="D781"/>
      <c r="E781"/>
      <c r="F781"/>
    </row>
    <row r="782" spans="1:6" x14ac:dyDescent="0.2">
      <c r="A782"/>
      <c r="B782"/>
      <c r="C782"/>
      <c r="D782"/>
      <c r="E782"/>
      <c r="F782"/>
    </row>
    <row r="783" spans="1:6" x14ac:dyDescent="0.2">
      <c r="A783"/>
      <c r="B783"/>
      <c r="C783"/>
      <c r="D783"/>
      <c r="E783"/>
      <c r="F783"/>
    </row>
    <row r="784" spans="1:6" x14ac:dyDescent="0.2">
      <c r="A784"/>
      <c r="B784"/>
      <c r="C784"/>
      <c r="D784"/>
      <c r="E784"/>
      <c r="F784"/>
    </row>
    <row r="785" spans="1:6" x14ac:dyDescent="0.2">
      <c r="A785"/>
      <c r="B785"/>
      <c r="C785"/>
      <c r="D785"/>
      <c r="E785"/>
      <c r="F785"/>
    </row>
    <row r="786" spans="1:6" x14ac:dyDescent="0.2">
      <c r="A786"/>
      <c r="B786"/>
      <c r="C786"/>
      <c r="D786"/>
      <c r="E786"/>
      <c r="F786"/>
    </row>
    <row r="787" spans="1:6" x14ac:dyDescent="0.2">
      <c r="A787"/>
      <c r="B787"/>
      <c r="C787"/>
      <c r="D787"/>
      <c r="E787"/>
      <c r="F787"/>
    </row>
    <row r="788" spans="1:6" x14ac:dyDescent="0.2">
      <c r="A788"/>
      <c r="B788"/>
      <c r="C788"/>
      <c r="D788"/>
      <c r="E788"/>
      <c r="F788"/>
    </row>
    <row r="789" spans="1:6" x14ac:dyDescent="0.2">
      <c r="A789"/>
      <c r="B789"/>
      <c r="C789"/>
      <c r="D789"/>
      <c r="E789"/>
      <c r="F789"/>
    </row>
    <row r="790" spans="1:6" x14ac:dyDescent="0.2">
      <c r="A790"/>
      <c r="B790"/>
      <c r="C790"/>
      <c r="D790"/>
      <c r="E790"/>
      <c r="F790"/>
    </row>
    <row r="791" spans="1:6" x14ac:dyDescent="0.2">
      <c r="A791"/>
      <c r="B791"/>
      <c r="C791"/>
      <c r="D791"/>
      <c r="E791"/>
      <c r="F791"/>
    </row>
    <row r="792" spans="1:6" x14ac:dyDescent="0.2">
      <c r="A792"/>
      <c r="B792"/>
      <c r="C792"/>
      <c r="D792"/>
      <c r="E792"/>
      <c r="F792"/>
    </row>
    <row r="793" spans="1:6" x14ac:dyDescent="0.2">
      <c r="A793"/>
      <c r="B793"/>
      <c r="C793"/>
      <c r="D793"/>
      <c r="E793"/>
      <c r="F793"/>
    </row>
    <row r="794" spans="1:6" x14ac:dyDescent="0.2">
      <c r="A794"/>
      <c r="B794"/>
      <c r="C794"/>
      <c r="D794"/>
      <c r="E794"/>
      <c r="F794"/>
    </row>
    <row r="795" spans="1:6" x14ac:dyDescent="0.2">
      <c r="A795"/>
      <c r="B795"/>
      <c r="C795"/>
      <c r="D795"/>
      <c r="E795"/>
      <c r="F795"/>
    </row>
    <row r="796" spans="1:6" x14ac:dyDescent="0.2">
      <c r="A796"/>
      <c r="B796"/>
      <c r="C796"/>
      <c r="D796"/>
      <c r="E796"/>
      <c r="F796"/>
    </row>
    <row r="797" spans="1:6" x14ac:dyDescent="0.2">
      <c r="A797"/>
      <c r="B797"/>
      <c r="C797"/>
      <c r="D797"/>
      <c r="E797"/>
      <c r="F797"/>
    </row>
    <row r="798" spans="1:6" x14ac:dyDescent="0.2">
      <c r="A798"/>
      <c r="B798"/>
      <c r="C798"/>
      <c r="D798"/>
      <c r="E798"/>
      <c r="F798"/>
    </row>
    <row r="799" spans="1:6" x14ac:dyDescent="0.2">
      <c r="A799"/>
      <c r="B799"/>
      <c r="C799"/>
      <c r="D799"/>
      <c r="E799"/>
      <c r="F799"/>
    </row>
    <row r="800" spans="1:6" x14ac:dyDescent="0.2">
      <c r="A800"/>
      <c r="B800"/>
      <c r="C800"/>
      <c r="D800"/>
      <c r="E800"/>
      <c r="F800"/>
    </row>
    <row r="801" spans="1:6" x14ac:dyDescent="0.2">
      <c r="A801"/>
      <c r="B801"/>
      <c r="C801"/>
      <c r="D801"/>
      <c r="E801"/>
      <c r="F801"/>
    </row>
    <row r="802" spans="1:6" x14ac:dyDescent="0.2">
      <c r="A802"/>
      <c r="B802"/>
      <c r="C802"/>
      <c r="D802"/>
      <c r="E802"/>
      <c r="F802"/>
    </row>
    <row r="803" spans="1:6" x14ac:dyDescent="0.2">
      <c r="A803"/>
      <c r="B803"/>
      <c r="C803"/>
      <c r="D803"/>
      <c r="E803"/>
      <c r="F803"/>
    </row>
    <row r="804" spans="1:6" x14ac:dyDescent="0.2">
      <c r="A804"/>
      <c r="B804"/>
      <c r="C804"/>
      <c r="D804"/>
      <c r="E804"/>
      <c r="F804"/>
    </row>
    <row r="805" spans="1:6" x14ac:dyDescent="0.2">
      <c r="A805"/>
      <c r="B805"/>
      <c r="C805"/>
      <c r="D805"/>
      <c r="E805"/>
      <c r="F805"/>
    </row>
    <row r="806" spans="1:6" x14ac:dyDescent="0.2">
      <c r="A806"/>
      <c r="B806"/>
      <c r="C806"/>
      <c r="D806"/>
      <c r="E806"/>
      <c r="F806"/>
    </row>
    <row r="807" spans="1:6" x14ac:dyDescent="0.2">
      <c r="A807"/>
      <c r="B807"/>
      <c r="C807"/>
      <c r="D807"/>
      <c r="E807"/>
      <c r="F807"/>
    </row>
    <row r="808" spans="1:6" x14ac:dyDescent="0.2">
      <c r="A808"/>
      <c r="B808"/>
      <c r="C808"/>
      <c r="D808"/>
      <c r="E808"/>
      <c r="F808"/>
    </row>
    <row r="809" spans="1:6" x14ac:dyDescent="0.2">
      <c r="A809"/>
      <c r="B809"/>
      <c r="C809"/>
      <c r="D809"/>
      <c r="E809"/>
      <c r="F809"/>
    </row>
    <row r="810" spans="1:6" x14ac:dyDescent="0.2">
      <c r="A810"/>
      <c r="B810"/>
      <c r="C810"/>
      <c r="D810"/>
      <c r="E810"/>
      <c r="F810"/>
    </row>
    <row r="811" spans="1:6" x14ac:dyDescent="0.2">
      <c r="A811"/>
      <c r="B811"/>
      <c r="C811"/>
      <c r="D811"/>
      <c r="E811"/>
      <c r="F811"/>
    </row>
    <row r="812" spans="1:6" x14ac:dyDescent="0.2">
      <c r="A812"/>
      <c r="B812"/>
      <c r="C812"/>
      <c r="D812"/>
      <c r="E812"/>
      <c r="F812"/>
    </row>
    <row r="813" spans="1:6" x14ac:dyDescent="0.2">
      <c r="A813"/>
      <c r="B813"/>
      <c r="C813"/>
      <c r="D813"/>
      <c r="E813"/>
      <c r="F813"/>
    </row>
    <row r="814" spans="1:6" x14ac:dyDescent="0.2">
      <c r="A814"/>
      <c r="B814"/>
      <c r="C814"/>
      <c r="D814"/>
      <c r="E814"/>
      <c r="F814"/>
    </row>
    <row r="815" spans="1:6" x14ac:dyDescent="0.2">
      <c r="A815"/>
      <c r="B815"/>
      <c r="C815"/>
      <c r="D815"/>
      <c r="E815"/>
      <c r="F815"/>
    </row>
    <row r="816" spans="1:6" x14ac:dyDescent="0.2">
      <c r="A816"/>
      <c r="B816"/>
      <c r="C816"/>
      <c r="D816"/>
      <c r="E816"/>
      <c r="F816"/>
    </row>
    <row r="817" spans="1:6" x14ac:dyDescent="0.2">
      <c r="A817"/>
      <c r="B817"/>
      <c r="C817"/>
      <c r="D817"/>
      <c r="E817"/>
      <c r="F817"/>
    </row>
    <row r="818" spans="1:6" x14ac:dyDescent="0.2">
      <c r="A818"/>
      <c r="B818"/>
      <c r="C818"/>
      <c r="D818"/>
      <c r="E818"/>
      <c r="F818"/>
    </row>
    <row r="819" spans="1:6" x14ac:dyDescent="0.2">
      <c r="A819"/>
      <c r="B819"/>
      <c r="C819"/>
      <c r="D819"/>
      <c r="E819"/>
      <c r="F819"/>
    </row>
    <row r="820" spans="1:6" x14ac:dyDescent="0.2">
      <c r="A820"/>
      <c r="B820"/>
      <c r="C820"/>
      <c r="D820"/>
      <c r="E820"/>
      <c r="F820"/>
    </row>
    <row r="821" spans="1:6" x14ac:dyDescent="0.2">
      <c r="A821"/>
      <c r="B821"/>
      <c r="C821"/>
      <c r="D821"/>
      <c r="E821"/>
      <c r="F821"/>
    </row>
    <row r="822" spans="1:6" x14ac:dyDescent="0.2">
      <c r="A822"/>
      <c r="B822"/>
      <c r="C822"/>
      <c r="D822"/>
      <c r="E822"/>
      <c r="F822"/>
    </row>
    <row r="823" spans="1:6" x14ac:dyDescent="0.2">
      <c r="A823"/>
      <c r="B823"/>
      <c r="C823"/>
      <c r="D823"/>
      <c r="E823"/>
      <c r="F823"/>
    </row>
    <row r="824" spans="1:6" x14ac:dyDescent="0.2">
      <c r="A824"/>
      <c r="B824"/>
      <c r="C824"/>
      <c r="D824"/>
      <c r="E824"/>
      <c r="F824"/>
    </row>
    <row r="825" spans="1:6" x14ac:dyDescent="0.2">
      <c r="A825"/>
      <c r="B825"/>
      <c r="C825"/>
      <c r="D825"/>
      <c r="E825"/>
      <c r="F825"/>
    </row>
    <row r="826" spans="1:6" x14ac:dyDescent="0.2">
      <c r="A826"/>
      <c r="B826"/>
      <c r="C826"/>
      <c r="D826"/>
      <c r="E826"/>
      <c r="F826"/>
    </row>
    <row r="827" spans="1:6" x14ac:dyDescent="0.2">
      <c r="A827"/>
      <c r="B827"/>
      <c r="C827"/>
      <c r="D827"/>
      <c r="E827"/>
      <c r="F827"/>
    </row>
    <row r="828" spans="1:6" x14ac:dyDescent="0.2">
      <c r="A828"/>
      <c r="B828"/>
      <c r="C828"/>
      <c r="D828"/>
      <c r="E828"/>
      <c r="F828"/>
    </row>
    <row r="829" spans="1:6" x14ac:dyDescent="0.2">
      <c r="A829"/>
      <c r="B829"/>
      <c r="C829"/>
      <c r="D829"/>
      <c r="E829"/>
      <c r="F829"/>
    </row>
    <row r="830" spans="1:6" x14ac:dyDescent="0.2">
      <c r="A830"/>
      <c r="B830"/>
      <c r="C830"/>
      <c r="D830"/>
      <c r="E830"/>
      <c r="F830"/>
    </row>
    <row r="831" spans="1:6" x14ac:dyDescent="0.2">
      <c r="A831"/>
      <c r="B831"/>
      <c r="C831"/>
      <c r="D831"/>
      <c r="E831"/>
      <c r="F831"/>
    </row>
    <row r="832" spans="1:6" x14ac:dyDescent="0.2">
      <c r="A832"/>
      <c r="B832"/>
      <c r="C832"/>
      <c r="D832"/>
      <c r="E832"/>
      <c r="F832"/>
    </row>
    <row r="833" spans="1:6" x14ac:dyDescent="0.2">
      <c r="A833"/>
      <c r="B833"/>
      <c r="C833"/>
      <c r="D833"/>
      <c r="E833"/>
      <c r="F833"/>
    </row>
    <row r="834" spans="1:6" x14ac:dyDescent="0.2">
      <c r="A834"/>
      <c r="B834"/>
      <c r="C834"/>
      <c r="D834"/>
      <c r="E834"/>
      <c r="F834"/>
    </row>
    <row r="835" spans="1:6" x14ac:dyDescent="0.2">
      <c r="A835"/>
      <c r="B835"/>
      <c r="C835"/>
      <c r="D835"/>
      <c r="E835"/>
      <c r="F835"/>
    </row>
    <row r="836" spans="1:6" x14ac:dyDescent="0.2">
      <c r="A836"/>
      <c r="B836"/>
      <c r="C836"/>
      <c r="D836"/>
      <c r="E836"/>
      <c r="F836"/>
    </row>
    <row r="837" spans="1:6" x14ac:dyDescent="0.2">
      <c r="A837"/>
      <c r="B837"/>
      <c r="C837"/>
      <c r="D837"/>
      <c r="E837"/>
      <c r="F837"/>
    </row>
    <row r="838" spans="1:6" x14ac:dyDescent="0.2">
      <c r="A838"/>
      <c r="B838"/>
      <c r="C838"/>
      <c r="D838"/>
      <c r="E838"/>
      <c r="F838"/>
    </row>
    <row r="839" spans="1:6" x14ac:dyDescent="0.2">
      <c r="A839"/>
      <c r="B839"/>
      <c r="C839"/>
      <c r="D839"/>
      <c r="E839"/>
      <c r="F839"/>
    </row>
    <row r="840" spans="1:6" x14ac:dyDescent="0.2">
      <c r="A840"/>
      <c r="B840"/>
      <c r="C840"/>
      <c r="D840"/>
      <c r="E840"/>
      <c r="F840"/>
    </row>
    <row r="841" spans="1:6" x14ac:dyDescent="0.2">
      <c r="A841"/>
      <c r="B841"/>
      <c r="C841"/>
      <c r="D841"/>
      <c r="E841"/>
      <c r="F841"/>
    </row>
    <row r="842" spans="1:6" x14ac:dyDescent="0.2">
      <c r="A842"/>
      <c r="B842"/>
      <c r="C842"/>
      <c r="D842"/>
      <c r="E842"/>
      <c r="F842"/>
    </row>
    <row r="843" spans="1:6" x14ac:dyDescent="0.2">
      <c r="A843"/>
      <c r="B843"/>
      <c r="C843"/>
      <c r="D843"/>
      <c r="E843"/>
      <c r="F843"/>
    </row>
    <row r="844" spans="1:6" x14ac:dyDescent="0.2">
      <c r="A844"/>
      <c r="B844"/>
      <c r="C844"/>
      <c r="D844"/>
      <c r="E844"/>
      <c r="F844"/>
    </row>
    <row r="845" spans="1:6" x14ac:dyDescent="0.2">
      <c r="A845"/>
      <c r="B845"/>
      <c r="C845"/>
      <c r="D845"/>
      <c r="E845"/>
      <c r="F845"/>
    </row>
    <row r="846" spans="1:6" x14ac:dyDescent="0.2">
      <c r="A846"/>
      <c r="B846"/>
      <c r="C846"/>
      <c r="D846"/>
      <c r="E846"/>
      <c r="F846"/>
    </row>
    <row r="847" spans="1:6" x14ac:dyDescent="0.2">
      <c r="A847"/>
      <c r="B847"/>
      <c r="C847"/>
      <c r="D847"/>
      <c r="E847"/>
      <c r="F847"/>
    </row>
    <row r="848" spans="1:6" x14ac:dyDescent="0.2">
      <c r="A848"/>
      <c r="B848"/>
      <c r="C848"/>
      <c r="D848"/>
      <c r="E848"/>
      <c r="F848"/>
    </row>
    <row r="849" spans="1:6" x14ac:dyDescent="0.2">
      <c r="A849"/>
      <c r="B849"/>
      <c r="C849"/>
      <c r="D849"/>
      <c r="E849"/>
      <c r="F849"/>
    </row>
    <row r="850" spans="1:6" x14ac:dyDescent="0.2">
      <c r="A850"/>
      <c r="B850"/>
      <c r="C850"/>
      <c r="D850"/>
      <c r="E850"/>
      <c r="F850"/>
    </row>
    <row r="851" spans="1:6" x14ac:dyDescent="0.2">
      <c r="A851"/>
      <c r="B851"/>
      <c r="C851"/>
      <c r="D851"/>
      <c r="E851"/>
      <c r="F851"/>
    </row>
    <row r="852" spans="1:6" x14ac:dyDescent="0.2">
      <c r="A852"/>
      <c r="B852"/>
      <c r="C852"/>
      <c r="D852"/>
      <c r="E852"/>
      <c r="F852"/>
    </row>
    <row r="853" spans="1:6" x14ac:dyDescent="0.2">
      <c r="A853"/>
      <c r="B853"/>
      <c r="C853"/>
      <c r="D853"/>
      <c r="E853"/>
      <c r="F853"/>
    </row>
    <row r="854" spans="1:6" x14ac:dyDescent="0.2">
      <c r="A854"/>
      <c r="B854"/>
      <c r="C854"/>
      <c r="D854"/>
      <c r="E854"/>
      <c r="F854"/>
    </row>
    <row r="855" spans="1:6" x14ac:dyDescent="0.2">
      <c r="A855"/>
      <c r="B855"/>
      <c r="C855"/>
      <c r="D855"/>
      <c r="E855"/>
      <c r="F855"/>
    </row>
    <row r="856" spans="1:6" x14ac:dyDescent="0.2">
      <c r="A856"/>
      <c r="B856"/>
      <c r="C856"/>
      <c r="D856"/>
      <c r="E856"/>
      <c r="F856"/>
    </row>
    <row r="857" spans="1:6" x14ac:dyDescent="0.2">
      <c r="A857"/>
      <c r="B857"/>
      <c r="C857"/>
      <c r="D857"/>
      <c r="E857"/>
      <c r="F857"/>
    </row>
    <row r="858" spans="1:6" x14ac:dyDescent="0.2">
      <c r="A858"/>
      <c r="B858"/>
      <c r="C858"/>
      <c r="D858"/>
      <c r="E858"/>
      <c r="F858"/>
    </row>
    <row r="859" spans="1:6" x14ac:dyDescent="0.2">
      <c r="A859"/>
      <c r="B859"/>
      <c r="C859"/>
      <c r="D859"/>
      <c r="E859"/>
      <c r="F859"/>
    </row>
    <row r="860" spans="1:6" x14ac:dyDescent="0.2">
      <c r="A860"/>
      <c r="B860"/>
      <c r="C860"/>
      <c r="D860"/>
      <c r="E860"/>
      <c r="F860"/>
    </row>
    <row r="861" spans="1:6" x14ac:dyDescent="0.2">
      <c r="A861"/>
      <c r="B861"/>
      <c r="C861"/>
      <c r="D861"/>
      <c r="E861"/>
      <c r="F861"/>
    </row>
    <row r="862" spans="1:6" x14ac:dyDescent="0.2">
      <c r="A862"/>
      <c r="B862"/>
      <c r="C862"/>
      <c r="D862"/>
      <c r="E862"/>
      <c r="F862"/>
    </row>
    <row r="863" spans="1:6" x14ac:dyDescent="0.2">
      <c r="A863"/>
      <c r="B863"/>
      <c r="C863"/>
      <c r="D863"/>
      <c r="E863"/>
      <c r="F863"/>
    </row>
    <row r="864" spans="1:6" x14ac:dyDescent="0.2">
      <c r="A864"/>
      <c r="B864"/>
      <c r="C864"/>
      <c r="D864"/>
      <c r="E864"/>
      <c r="F864"/>
    </row>
    <row r="865" spans="1:6" x14ac:dyDescent="0.2">
      <c r="A865"/>
      <c r="B865"/>
      <c r="C865"/>
      <c r="D865"/>
      <c r="E865"/>
      <c r="F865"/>
    </row>
    <row r="866" spans="1:6" x14ac:dyDescent="0.2">
      <c r="A866"/>
      <c r="B866"/>
      <c r="C866"/>
      <c r="D866"/>
      <c r="E866"/>
      <c r="F866"/>
    </row>
    <row r="867" spans="1:6" x14ac:dyDescent="0.2">
      <c r="A867"/>
      <c r="B867"/>
      <c r="C867"/>
      <c r="D867"/>
      <c r="E867"/>
      <c r="F867"/>
    </row>
    <row r="868" spans="1:6" x14ac:dyDescent="0.2">
      <c r="A868"/>
      <c r="B868"/>
      <c r="C868"/>
      <c r="D868"/>
      <c r="E868"/>
      <c r="F868"/>
    </row>
    <row r="869" spans="1:6" x14ac:dyDescent="0.2">
      <c r="A869"/>
      <c r="B869"/>
      <c r="C869"/>
      <c r="D869"/>
      <c r="E869"/>
      <c r="F869"/>
    </row>
    <row r="870" spans="1:6" x14ac:dyDescent="0.2">
      <c r="A870"/>
      <c r="B870"/>
      <c r="C870"/>
      <c r="D870"/>
      <c r="E870"/>
      <c r="F870"/>
    </row>
    <row r="871" spans="1:6" x14ac:dyDescent="0.2">
      <c r="A871"/>
      <c r="B871"/>
      <c r="C871"/>
      <c r="D871"/>
      <c r="E871"/>
      <c r="F871"/>
    </row>
    <row r="872" spans="1:6" x14ac:dyDescent="0.2">
      <c r="A872"/>
      <c r="B872"/>
      <c r="C872"/>
      <c r="D872"/>
      <c r="E872"/>
      <c r="F872"/>
    </row>
    <row r="873" spans="1:6" x14ac:dyDescent="0.2">
      <c r="A873"/>
      <c r="B873"/>
      <c r="C873"/>
      <c r="D873"/>
      <c r="E873"/>
      <c r="F873"/>
    </row>
    <row r="874" spans="1:6" x14ac:dyDescent="0.2">
      <c r="A874"/>
      <c r="B874"/>
      <c r="C874"/>
      <c r="D874"/>
      <c r="E874"/>
      <c r="F874"/>
    </row>
    <row r="875" spans="1:6" x14ac:dyDescent="0.2">
      <c r="A875"/>
      <c r="B875"/>
      <c r="C875"/>
      <c r="D875"/>
      <c r="E875"/>
      <c r="F875"/>
    </row>
    <row r="876" spans="1:6" x14ac:dyDescent="0.2">
      <c r="A876"/>
      <c r="B876"/>
      <c r="C876"/>
      <c r="D876"/>
      <c r="E876"/>
      <c r="F876"/>
    </row>
    <row r="877" spans="1:6" x14ac:dyDescent="0.2">
      <c r="A877"/>
      <c r="B877"/>
      <c r="C877"/>
      <c r="D877"/>
      <c r="E877"/>
      <c r="F877"/>
    </row>
    <row r="878" spans="1:6" x14ac:dyDescent="0.2">
      <c r="A878"/>
      <c r="B878"/>
      <c r="C878"/>
      <c r="D878"/>
      <c r="E878"/>
      <c r="F878"/>
    </row>
    <row r="879" spans="1:6" x14ac:dyDescent="0.2">
      <c r="A879"/>
      <c r="B879"/>
      <c r="C879"/>
      <c r="D879"/>
      <c r="E879"/>
      <c r="F879"/>
    </row>
    <row r="880" spans="1:6" x14ac:dyDescent="0.2">
      <c r="A880"/>
      <c r="B880"/>
      <c r="C880"/>
      <c r="D880"/>
      <c r="E880"/>
      <c r="F880"/>
    </row>
    <row r="881" spans="1:6" x14ac:dyDescent="0.2">
      <c r="A881"/>
      <c r="B881"/>
      <c r="C881"/>
      <c r="D881"/>
      <c r="E881"/>
      <c r="F881"/>
    </row>
    <row r="882" spans="1:6" x14ac:dyDescent="0.2">
      <c r="A882"/>
      <c r="B882"/>
      <c r="C882"/>
      <c r="D882"/>
      <c r="E882"/>
      <c r="F882"/>
    </row>
    <row r="883" spans="1:6" x14ac:dyDescent="0.2">
      <c r="A883"/>
      <c r="B883"/>
      <c r="C883"/>
      <c r="D883"/>
      <c r="E883"/>
      <c r="F883"/>
    </row>
    <row r="884" spans="1:6" x14ac:dyDescent="0.2">
      <c r="A884"/>
      <c r="B884"/>
      <c r="C884"/>
      <c r="D884"/>
      <c r="E884"/>
      <c r="F884"/>
    </row>
    <row r="885" spans="1:6" x14ac:dyDescent="0.2">
      <c r="A885"/>
      <c r="B885"/>
      <c r="C885"/>
      <c r="D885"/>
      <c r="E885"/>
      <c r="F885"/>
    </row>
    <row r="886" spans="1:6" x14ac:dyDescent="0.2">
      <c r="A886"/>
      <c r="B886"/>
      <c r="C886"/>
      <c r="D886"/>
      <c r="E886"/>
      <c r="F886"/>
    </row>
    <row r="887" spans="1:6" x14ac:dyDescent="0.2">
      <c r="A887"/>
      <c r="B887"/>
      <c r="C887"/>
      <c r="D887"/>
      <c r="E887"/>
      <c r="F887"/>
    </row>
    <row r="888" spans="1:6" x14ac:dyDescent="0.2">
      <c r="A888"/>
      <c r="B888"/>
      <c r="C888"/>
      <c r="D888"/>
      <c r="E888"/>
      <c r="F888"/>
    </row>
    <row r="889" spans="1:6" x14ac:dyDescent="0.2">
      <c r="A889"/>
      <c r="B889"/>
      <c r="C889"/>
      <c r="D889"/>
      <c r="E889"/>
      <c r="F889"/>
    </row>
    <row r="890" spans="1:6" x14ac:dyDescent="0.2">
      <c r="A890"/>
      <c r="B890"/>
      <c r="C890"/>
      <c r="D890"/>
      <c r="E890"/>
      <c r="F890"/>
    </row>
    <row r="891" spans="1:6" x14ac:dyDescent="0.2">
      <c r="A891"/>
      <c r="B891"/>
      <c r="C891"/>
      <c r="D891"/>
      <c r="E891"/>
      <c r="F891"/>
    </row>
    <row r="892" spans="1:6" x14ac:dyDescent="0.2">
      <c r="A892"/>
      <c r="B892"/>
      <c r="C892"/>
      <c r="D892"/>
      <c r="E892"/>
      <c r="F892"/>
    </row>
    <row r="893" spans="1:6" x14ac:dyDescent="0.2">
      <c r="A893"/>
      <c r="B893"/>
      <c r="C893"/>
      <c r="D893"/>
      <c r="E893"/>
      <c r="F893"/>
    </row>
    <row r="894" spans="1:6" x14ac:dyDescent="0.2">
      <c r="A894"/>
      <c r="B894"/>
      <c r="C894"/>
      <c r="D894"/>
      <c r="E894"/>
      <c r="F894"/>
    </row>
    <row r="895" spans="1:6" x14ac:dyDescent="0.2">
      <c r="A895"/>
      <c r="B895"/>
      <c r="C895"/>
      <c r="D895"/>
      <c r="E895"/>
      <c r="F895"/>
    </row>
    <row r="896" spans="1:6" x14ac:dyDescent="0.2">
      <c r="A896"/>
      <c r="B896"/>
      <c r="C896"/>
      <c r="D896"/>
      <c r="E896"/>
      <c r="F896"/>
    </row>
    <row r="897" spans="1:6" x14ac:dyDescent="0.2">
      <c r="A897"/>
      <c r="B897"/>
      <c r="C897"/>
      <c r="D897"/>
      <c r="E897"/>
      <c r="F897"/>
    </row>
    <row r="898" spans="1:6" x14ac:dyDescent="0.2">
      <c r="A898"/>
      <c r="B898"/>
      <c r="C898"/>
      <c r="D898"/>
      <c r="E898"/>
      <c r="F898"/>
    </row>
    <row r="899" spans="1:6" x14ac:dyDescent="0.2">
      <c r="A899"/>
      <c r="B899"/>
      <c r="C899"/>
      <c r="D899"/>
      <c r="E899"/>
      <c r="F899"/>
    </row>
    <row r="900" spans="1:6" x14ac:dyDescent="0.2">
      <c r="A900"/>
      <c r="B900"/>
      <c r="C900"/>
      <c r="D900"/>
      <c r="E900"/>
      <c r="F900"/>
    </row>
    <row r="901" spans="1:6" x14ac:dyDescent="0.2">
      <c r="A901"/>
      <c r="B901"/>
      <c r="C901"/>
      <c r="D901"/>
      <c r="E901"/>
      <c r="F901"/>
    </row>
    <row r="902" spans="1:6" x14ac:dyDescent="0.2">
      <c r="A902"/>
      <c r="B902"/>
      <c r="C902"/>
      <c r="D902"/>
      <c r="E902"/>
      <c r="F902"/>
    </row>
    <row r="903" spans="1:6" x14ac:dyDescent="0.2">
      <c r="A903"/>
      <c r="B903"/>
      <c r="C903"/>
      <c r="D903"/>
      <c r="E903"/>
      <c r="F903"/>
    </row>
    <row r="904" spans="1:6" x14ac:dyDescent="0.2">
      <c r="A904"/>
      <c r="B904"/>
      <c r="C904"/>
      <c r="D904"/>
      <c r="E904"/>
      <c r="F904"/>
    </row>
    <row r="905" spans="1:6" x14ac:dyDescent="0.2">
      <c r="A905"/>
      <c r="B905"/>
      <c r="C905"/>
      <c r="D905"/>
      <c r="E905"/>
      <c r="F905"/>
    </row>
    <row r="906" spans="1:6" x14ac:dyDescent="0.2">
      <c r="A906"/>
      <c r="B906"/>
      <c r="C906"/>
      <c r="D906"/>
      <c r="E906"/>
      <c r="F906"/>
    </row>
    <row r="907" spans="1:6" x14ac:dyDescent="0.2">
      <c r="A907"/>
      <c r="B907"/>
      <c r="C907"/>
      <c r="D907"/>
      <c r="E907"/>
      <c r="F907"/>
    </row>
    <row r="908" spans="1:6" x14ac:dyDescent="0.2">
      <c r="A908"/>
      <c r="B908"/>
      <c r="C908"/>
      <c r="D908"/>
      <c r="E908"/>
      <c r="F908"/>
    </row>
    <row r="909" spans="1:6" x14ac:dyDescent="0.2">
      <c r="A909"/>
      <c r="B909"/>
      <c r="C909"/>
      <c r="D909"/>
      <c r="E909"/>
      <c r="F909"/>
    </row>
    <row r="910" spans="1:6" x14ac:dyDescent="0.2">
      <c r="A910"/>
      <c r="B910"/>
      <c r="C910"/>
      <c r="D910"/>
      <c r="E910"/>
      <c r="F910"/>
    </row>
    <row r="911" spans="1:6" x14ac:dyDescent="0.2">
      <c r="A911"/>
      <c r="B911"/>
      <c r="C911"/>
      <c r="D911"/>
      <c r="E911"/>
      <c r="F911"/>
    </row>
    <row r="912" spans="1:6" x14ac:dyDescent="0.2">
      <c r="A912"/>
      <c r="B912"/>
      <c r="C912"/>
      <c r="D912"/>
      <c r="E912"/>
      <c r="F912"/>
    </row>
    <row r="913" spans="1:6" x14ac:dyDescent="0.2">
      <c r="A913"/>
      <c r="B913"/>
      <c r="C913"/>
      <c r="D913"/>
      <c r="E913"/>
      <c r="F913"/>
    </row>
    <row r="914" spans="1:6" x14ac:dyDescent="0.2">
      <c r="A914"/>
      <c r="B914"/>
      <c r="C914"/>
      <c r="D914"/>
      <c r="E914"/>
      <c r="F914"/>
    </row>
    <row r="915" spans="1:6" x14ac:dyDescent="0.2">
      <c r="A915"/>
      <c r="B915"/>
      <c r="C915"/>
      <c r="D915"/>
      <c r="E915"/>
      <c r="F915"/>
    </row>
    <row r="916" spans="1:6" x14ac:dyDescent="0.2">
      <c r="A916"/>
      <c r="B916"/>
      <c r="C916"/>
      <c r="D916"/>
      <c r="E916"/>
      <c r="F916"/>
    </row>
    <row r="917" spans="1:6" x14ac:dyDescent="0.2">
      <c r="A917"/>
      <c r="B917"/>
      <c r="C917"/>
      <c r="D917"/>
      <c r="E917"/>
      <c r="F917"/>
    </row>
    <row r="918" spans="1:6" x14ac:dyDescent="0.2">
      <c r="A918"/>
      <c r="B918"/>
      <c r="C918"/>
      <c r="D918"/>
      <c r="E918"/>
      <c r="F918"/>
    </row>
    <row r="919" spans="1:6" x14ac:dyDescent="0.2">
      <c r="A919"/>
      <c r="B919"/>
      <c r="C919"/>
      <c r="D919"/>
      <c r="E919"/>
      <c r="F919"/>
    </row>
    <row r="920" spans="1:6" x14ac:dyDescent="0.2">
      <c r="A920"/>
      <c r="B920"/>
      <c r="C920"/>
      <c r="D920"/>
      <c r="E920"/>
      <c r="F920"/>
    </row>
    <row r="921" spans="1:6" x14ac:dyDescent="0.2">
      <c r="A921"/>
      <c r="B921"/>
      <c r="C921"/>
      <c r="D921"/>
      <c r="E921"/>
      <c r="F921"/>
    </row>
    <row r="922" spans="1:6" x14ac:dyDescent="0.2">
      <c r="A922"/>
      <c r="B922"/>
      <c r="C922"/>
      <c r="D922"/>
      <c r="E922"/>
      <c r="F922"/>
    </row>
    <row r="923" spans="1:6" x14ac:dyDescent="0.2">
      <c r="A923"/>
      <c r="B923"/>
      <c r="C923"/>
      <c r="D923"/>
      <c r="E923"/>
      <c r="F923"/>
    </row>
    <row r="924" spans="1:6" x14ac:dyDescent="0.2">
      <c r="A924"/>
      <c r="B924"/>
      <c r="C924"/>
      <c r="D924"/>
      <c r="E924"/>
      <c r="F924"/>
    </row>
    <row r="925" spans="1:6" x14ac:dyDescent="0.2">
      <c r="A925"/>
      <c r="B925"/>
      <c r="C925"/>
      <c r="D925"/>
      <c r="E925"/>
      <c r="F925"/>
    </row>
    <row r="926" spans="1:6" x14ac:dyDescent="0.2">
      <c r="A926"/>
      <c r="B926"/>
      <c r="C926"/>
      <c r="D926"/>
      <c r="E926"/>
      <c r="F926"/>
    </row>
    <row r="927" spans="1:6" x14ac:dyDescent="0.2">
      <c r="A927"/>
      <c r="B927"/>
      <c r="C927"/>
      <c r="D927"/>
      <c r="E927"/>
      <c r="F927"/>
    </row>
    <row r="928" spans="1:6" x14ac:dyDescent="0.2">
      <c r="A928"/>
      <c r="B928"/>
      <c r="C928"/>
      <c r="D928"/>
      <c r="E928"/>
      <c r="F928"/>
    </row>
    <row r="929" spans="1:6" x14ac:dyDescent="0.2">
      <c r="A929"/>
      <c r="B929"/>
      <c r="C929"/>
      <c r="D929"/>
      <c r="E929"/>
      <c r="F929"/>
    </row>
    <row r="930" spans="1:6" x14ac:dyDescent="0.2">
      <c r="A930"/>
      <c r="B930"/>
      <c r="C930"/>
      <c r="D930"/>
      <c r="E930"/>
      <c r="F930"/>
    </row>
    <row r="931" spans="1:6" x14ac:dyDescent="0.2">
      <c r="A931"/>
      <c r="B931"/>
      <c r="C931"/>
      <c r="D931"/>
      <c r="E931"/>
      <c r="F931"/>
    </row>
    <row r="932" spans="1:6" x14ac:dyDescent="0.2">
      <c r="A932"/>
      <c r="B932"/>
      <c r="C932"/>
      <c r="D932"/>
      <c r="E932"/>
      <c r="F932"/>
    </row>
    <row r="933" spans="1:6" x14ac:dyDescent="0.2">
      <c r="A933"/>
      <c r="B933"/>
      <c r="C933"/>
      <c r="D933"/>
      <c r="E933"/>
      <c r="F933"/>
    </row>
    <row r="934" spans="1:6" x14ac:dyDescent="0.2">
      <c r="A934"/>
      <c r="B934"/>
      <c r="C934"/>
      <c r="D934"/>
      <c r="E934"/>
      <c r="F934"/>
    </row>
    <row r="935" spans="1:6" x14ac:dyDescent="0.2">
      <c r="A935"/>
      <c r="B935"/>
      <c r="C935"/>
      <c r="D935"/>
      <c r="E935"/>
      <c r="F935"/>
    </row>
    <row r="936" spans="1:6" x14ac:dyDescent="0.2">
      <c r="A936"/>
      <c r="B936"/>
      <c r="C936"/>
      <c r="D936"/>
      <c r="E936"/>
      <c r="F936"/>
    </row>
    <row r="937" spans="1:6" x14ac:dyDescent="0.2">
      <c r="A937"/>
      <c r="B937"/>
      <c r="C937"/>
      <c r="D937"/>
      <c r="E937"/>
      <c r="F937"/>
    </row>
    <row r="938" spans="1:6" x14ac:dyDescent="0.2">
      <c r="A938"/>
      <c r="B938"/>
      <c r="C938"/>
      <c r="D938"/>
      <c r="E938"/>
      <c r="F938"/>
    </row>
    <row r="939" spans="1:6" x14ac:dyDescent="0.2">
      <c r="A939"/>
      <c r="B939"/>
      <c r="C939"/>
      <c r="D939"/>
      <c r="E939"/>
      <c r="F939"/>
    </row>
    <row r="940" spans="1:6" x14ac:dyDescent="0.2">
      <c r="A940"/>
      <c r="B940"/>
      <c r="C940"/>
      <c r="D940"/>
      <c r="E940"/>
      <c r="F940"/>
    </row>
    <row r="941" spans="1:6" x14ac:dyDescent="0.2">
      <c r="A941"/>
      <c r="B941"/>
      <c r="C941"/>
      <c r="D941"/>
      <c r="E941"/>
      <c r="F941"/>
    </row>
    <row r="942" spans="1:6" x14ac:dyDescent="0.2">
      <c r="A942"/>
      <c r="B942"/>
      <c r="C942"/>
      <c r="D942"/>
      <c r="E942"/>
      <c r="F942"/>
    </row>
    <row r="943" spans="1:6" x14ac:dyDescent="0.2">
      <c r="A943"/>
      <c r="B943"/>
      <c r="C943"/>
      <c r="D943"/>
      <c r="E943"/>
      <c r="F943"/>
    </row>
    <row r="944" spans="1:6" x14ac:dyDescent="0.2">
      <c r="A944"/>
      <c r="B944"/>
      <c r="C944"/>
      <c r="D944"/>
      <c r="E944"/>
      <c r="F944"/>
    </row>
    <row r="945" spans="1:6" x14ac:dyDescent="0.2">
      <c r="A945"/>
      <c r="B945"/>
      <c r="C945"/>
      <c r="D945"/>
      <c r="E945"/>
      <c r="F945"/>
    </row>
    <row r="946" spans="1:6" x14ac:dyDescent="0.2">
      <c r="A946"/>
      <c r="B946"/>
      <c r="C946"/>
      <c r="D946"/>
      <c r="E946"/>
      <c r="F946"/>
    </row>
    <row r="947" spans="1:6" x14ac:dyDescent="0.2">
      <c r="A947"/>
      <c r="B947"/>
      <c r="C947"/>
      <c r="D947"/>
      <c r="E947"/>
      <c r="F947"/>
    </row>
    <row r="948" spans="1:6" x14ac:dyDescent="0.2">
      <c r="A948"/>
      <c r="B948"/>
      <c r="C948"/>
      <c r="D948"/>
      <c r="E948"/>
      <c r="F948"/>
    </row>
    <row r="949" spans="1:6" x14ac:dyDescent="0.2">
      <c r="A949"/>
      <c r="B949"/>
      <c r="C949"/>
      <c r="D949"/>
      <c r="E949"/>
      <c r="F949"/>
    </row>
    <row r="950" spans="1:6" x14ac:dyDescent="0.2">
      <c r="A950"/>
      <c r="B950"/>
      <c r="C950"/>
      <c r="D950"/>
      <c r="E950"/>
      <c r="F950"/>
    </row>
    <row r="951" spans="1:6" x14ac:dyDescent="0.2">
      <c r="A951"/>
      <c r="B951"/>
      <c r="C951"/>
      <c r="D951"/>
      <c r="E951"/>
      <c r="F951"/>
    </row>
    <row r="952" spans="1:6" x14ac:dyDescent="0.2">
      <c r="A952"/>
      <c r="B952"/>
      <c r="C952"/>
      <c r="D952"/>
      <c r="E952"/>
      <c r="F952"/>
    </row>
    <row r="953" spans="1:6" x14ac:dyDescent="0.2">
      <c r="A953"/>
      <c r="B953"/>
      <c r="C953"/>
      <c r="D953"/>
      <c r="E953"/>
      <c r="F953"/>
    </row>
    <row r="954" spans="1:6" x14ac:dyDescent="0.2">
      <c r="A954"/>
      <c r="B954"/>
      <c r="C954"/>
      <c r="D954"/>
      <c r="E954"/>
      <c r="F954"/>
    </row>
    <row r="955" spans="1:6" x14ac:dyDescent="0.2">
      <c r="A955"/>
      <c r="B955"/>
      <c r="C955"/>
      <c r="D955"/>
      <c r="E955"/>
      <c r="F955"/>
    </row>
    <row r="956" spans="1:6" x14ac:dyDescent="0.2">
      <c r="A956"/>
      <c r="B956"/>
      <c r="C956"/>
      <c r="D956"/>
      <c r="E956"/>
      <c r="F956"/>
    </row>
    <row r="957" spans="1:6" x14ac:dyDescent="0.2">
      <c r="A957"/>
      <c r="B957"/>
      <c r="C957"/>
      <c r="D957"/>
      <c r="E957"/>
      <c r="F957"/>
    </row>
    <row r="958" spans="1:6" x14ac:dyDescent="0.2">
      <c r="A958"/>
      <c r="B958"/>
      <c r="C958"/>
      <c r="D958"/>
      <c r="E958"/>
      <c r="F958"/>
    </row>
    <row r="959" spans="1:6" x14ac:dyDescent="0.2">
      <c r="A959"/>
      <c r="B959"/>
      <c r="C959"/>
      <c r="D959"/>
      <c r="E959"/>
      <c r="F959"/>
    </row>
    <row r="960" spans="1:6" x14ac:dyDescent="0.2">
      <c r="A960"/>
      <c r="B960"/>
      <c r="C960"/>
      <c r="D960"/>
      <c r="E960"/>
      <c r="F960"/>
    </row>
    <row r="961" spans="1:6" x14ac:dyDescent="0.2">
      <c r="A961"/>
      <c r="B961"/>
      <c r="C961"/>
      <c r="D961"/>
      <c r="E961"/>
      <c r="F961"/>
    </row>
    <row r="962" spans="1:6" x14ac:dyDescent="0.2">
      <c r="A962"/>
      <c r="B962"/>
      <c r="C962"/>
      <c r="D962"/>
      <c r="E962"/>
      <c r="F962"/>
    </row>
    <row r="963" spans="1:6" x14ac:dyDescent="0.2">
      <c r="A963"/>
      <c r="B963"/>
      <c r="C963"/>
      <c r="D963"/>
      <c r="E963"/>
      <c r="F963"/>
    </row>
    <row r="964" spans="1:6" x14ac:dyDescent="0.2">
      <c r="A964"/>
      <c r="B964"/>
      <c r="C964"/>
      <c r="D964"/>
      <c r="E964"/>
      <c r="F964"/>
    </row>
    <row r="965" spans="1:6" x14ac:dyDescent="0.2">
      <c r="A965"/>
      <c r="B965"/>
      <c r="C965"/>
      <c r="D965"/>
      <c r="E965"/>
      <c r="F965"/>
    </row>
    <row r="966" spans="1:6" x14ac:dyDescent="0.2">
      <c r="A966"/>
      <c r="B966"/>
      <c r="C966"/>
      <c r="D966"/>
      <c r="E966"/>
      <c r="F966"/>
    </row>
    <row r="967" spans="1:6" x14ac:dyDescent="0.2">
      <c r="A967"/>
      <c r="B967"/>
      <c r="C967"/>
      <c r="D967"/>
      <c r="E967"/>
      <c r="F967"/>
    </row>
    <row r="968" spans="1:6" x14ac:dyDescent="0.2">
      <c r="A968"/>
      <c r="B968"/>
      <c r="C968"/>
      <c r="D968"/>
      <c r="E968"/>
      <c r="F968"/>
    </row>
    <row r="969" spans="1:6" x14ac:dyDescent="0.2">
      <c r="A969"/>
      <c r="B969"/>
      <c r="C969"/>
      <c r="D969"/>
      <c r="E969"/>
      <c r="F969"/>
    </row>
    <row r="970" spans="1:6" x14ac:dyDescent="0.2">
      <c r="A970"/>
      <c r="B970"/>
      <c r="C970"/>
      <c r="D970"/>
      <c r="E970"/>
      <c r="F970"/>
    </row>
    <row r="971" spans="1:6" x14ac:dyDescent="0.2">
      <c r="A971"/>
      <c r="B971"/>
      <c r="C971"/>
      <c r="D971"/>
      <c r="E971"/>
      <c r="F971"/>
    </row>
    <row r="972" spans="1:6" x14ac:dyDescent="0.2">
      <c r="A972"/>
      <c r="B972"/>
      <c r="C972"/>
      <c r="D972"/>
      <c r="E972"/>
      <c r="F972"/>
    </row>
    <row r="973" spans="1:6" x14ac:dyDescent="0.2">
      <c r="A973"/>
      <c r="B973"/>
      <c r="C973"/>
      <c r="D973"/>
      <c r="E973"/>
      <c r="F973"/>
    </row>
    <row r="974" spans="1:6" x14ac:dyDescent="0.2">
      <c r="A974"/>
      <c r="B974"/>
      <c r="C974"/>
      <c r="D974"/>
      <c r="E974"/>
      <c r="F974"/>
    </row>
    <row r="975" spans="1:6" x14ac:dyDescent="0.2">
      <c r="A975"/>
      <c r="B975"/>
      <c r="C975"/>
      <c r="D975"/>
      <c r="E975"/>
      <c r="F975"/>
    </row>
    <row r="976" spans="1:6" x14ac:dyDescent="0.2">
      <c r="A976"/>
      <c r="B976"/>
      <c r="C976"/>
      <c r="D976"/>
      <c r="E976"/>
      <c r="F976"/>
    </row>
    <row r="977" spans="1:6" x14ac:dyDescent="0.2">
      <c r="A977"/>
      <c r="B977"/>
      <c r="C977"/>
      <c r="D977"/>
      <c r="E977"/>
      <c r="F977"/>
    </row>
    <row r="978" spans="1:6" x14ac:dyDescent="0.2">
      <c r="A978"/>
      <c r="B978"/>
      <c r="C978"/>
      <c r="D978"/>
      <c r="E978"/>
      <c r="F978"/>
    </row>
    <row r="979" spans="1:6" x14ac:dyDescent="0.2">
      <c r="A979"/>
      <c r="B979"/>
      <c r="C979"/>
      <c r="D979"/>
      <c r="E979"/>
      <c r="F979"/>
    </row>
    <row r="980" spans="1:6" x14ac:dyDescent="0.2">
      <c r="A980"/>
      <c r="B980"/>
      <c r="C980"/>
      <c r="D980"/>
      <c r="E980"/>
      <c r="F980"/>
    </row>
    <row r="981" spans="1:6" x14ac:dyDescent="0.2">
      <c r="A981"/>
      <c r="B981"/>
      <c r="C981"/>
      <c r="D981"/>
      <c r="E981"/>
      <c r="F981"/>
    </row>
    <row r="982" spans="1:6" x14ac:dyDescent="0.2">
      <c r="A982"/>
      <c r="B982"/>
      <c r="C982"/>
      <c r="D982"/>
      <c r="E982"/>
      <c r="F982"/>
    </row>
    <row r="983" spans="1:6" x14ac:dyDescent="0.2">
      <c r="A983"/>
      <c r="B983"/>
      <c r="C983"/>
      <c r="D983"/>
      <c r="E983"/>
      <c r="F983"/>
    </row>
    <row r="984" spans="1:6" x14ac:dyDescent="0.2">
      <c r="A984"/>
      <c r="B984"/>
      <c r="C984"/>
      <c r="D984"/>
      <c r="E984"/>
      <c r="F984"/>
    </row>
    <row r="985" spans="1:6" x14ac:dyDescent="0.2">
      <c r="A985"/>
      <c r="B985"/>
      <c r="C985"/>
      <c r="D985"/>
      <c r="E985"/>
      <c r="F985"/>
    </row>
    <row r="986" spans="1:6" x14ac:dyDescent="0.2">
      <c r="A986"/>
      <c r="B986"/>
      <c r="C986"/>
      <c r="D986"/>
      <c r="E986"/>
      <c r="F986"/>
    </row>
    <row r="987" spans="1:6" x14ac:dyDescent="0.2">
      <c r="A987"/>
      <c r="B987"/>
      <c r="C987"/>
      <c r="D987"/>
      <c r="E987"/>
      <c r="F987"/>
    </row>
    <row r="988" spans="1:6" x14ac:dyDescent="0.2">
      <c r="A988"/>
      <c r="B988"/>
      <c r="C988"/>
      <c r="D988"/>
      <c r="E988"/>
      <c r="F988"/>
    </row>
    <row r="989" spans="1:6" x14ac:dyDescent="0.2">
      <c r="A989"/>
      <c r="B989"/>
      <c r="C989"/>
      <c r="D989"/>
      <c r="E989"/>
      <c r="F989"/>
    </row>
    <row r="990" spans="1:6" x14ac:dyDescent="0.2">
      <c r="A990"/>
      <c r="B990"/>
      <c r="C990"/>
      <c r="D990"/>
      <c r="E990"/>
      <c r="F990"/>
    </row>
    <row r="991" spans="1:6" x14ac:dyDescent="0.2">
      <c r="A991"/>
      <c r="B991"/>
      <c r="C991"/>
      <c r="D991"/>
      <c r="E991"/>
      <c r="F991"/>
    </row>
    <row r="992" spans="1:6" x14ac:dyDescent="0.2">
      <c r="A992"/>
      <c r="B992"/>
      <c r="C992"/>
      <c r="D992"/>
      <c r="E992"/>
      <c r="F992"/>
    </row>
    <row r="993" spans="1:6" x14ac:dyDescent="0.2">
      <c r="A993"/>
      <c r="B993"/>
      <c r="C993"/>
      <c r="D993"/>
      <c r="E993"/>
      <c r="F993"/>
    </row>
    <row r="994" spans="1:6" x14ac:dyDescent="0.2">
      <c r="A994"/>
      <c r="B994"/>
      <c r="C994"/>
      <c r="D994"/>
      <c r="E994"/>
      <c r="F994"/>
    </row>
    <row r="995" spans="1:6" x14ac:dyDescent="0.2">
      <c r="A995"/>
      <c r="B995"/>
      <c r="C995"/>
      <c r="D995"/>
      <c r="E995"/>
      <c r="F995"/>
    </row>
    <row r="996" spans="1:6" x14ac:dyDescent="0.2">
      <c r="A996"/>
      <c r="B996"/>
      <c r="C996"/>
      <c r="D996"/>
      <c r="E996"/>
      <c r="F996"/>
    </row>
    <row r="997" spans="1:6" x14ac:dyDescent="0.2">
      <c r="A997"/>
      <c r="B997"/>
      <c r="C997"/>
      <c r="D997"/>
      <c r="E997"/>
      <c r="F997"/>
    </row>
    <row r="998" spans="1:6" x14ac:dyDescent="0.2">
      <c r="A998"/>
      <c r="B998"/>
      <c r="C998"/>
      <c r="D998"/>
      <c r="E998"/>
      <c r="F998"/>
    </row>
    <row r="999" spans="1:6" x14ac:dyDescent="0.2">
      <c r="A999"/>
      <c r="B999"/>
      <c r="C999"/>
      <c r="D999"/>
      <c r="E999"/>
      <c r="F999"/>
    </row>
    <row r="1000" spans="1:6" x14ac:dyDescent="0.2">
      <c r="A1000"/>
      <c r="B1000"/>
      <c r="C1000"/>
      <c r="D1000"/>
      <c r="E1000"/>
      <c r="F1000"/>
    </row>
    <row r="1001" spans="1:6" x14ac:dyDescent="0.2">
      <c r="A1001"/>
      <c r="B1001"/>
      <c r="C1001"/>
      <c r="D1001"/>
      <c r="E1001"/>
      <c r="F1001"/>
    </row>
    <row r="1002" spans="1:6" x14ac:dyDescent="0.2">
      <c r="A1002"/>
      <c r="B1002"/>
      <c r="C1002"/>
      <c r="D1002"/>
      <c r="E1002"/>
      <c r="F1002"/>
    </row>
    <row r="1003" spans="1:6" x14ac:dyDescent="0.2">
      <c r="A1003"/>
      <c r="B1003"/>
      <c r="C1003"/>
      <c r="D1003"/>
      <c r="E1003"/>
      <c r="F1003"/>
    </row>
    <row r="1004" spans="1:6" x14ac:dyDescent="0.2">
      <c r="A1004"/>
      <c r="B1004"/>
      <c r="C1004"/>
      <c r="D1004"/>
      <c r="E1004"/>
      <c r="F1004"/>
    </row>
    <row r="1005" spans="1:6" x14ac:dyDescent="0.2">
      <c r="A1005"/>
      <c r="B1005"/>
      <c r="C1005"/>
      <c r="D1005"/>
      <c r="E1005"/>
      <c r="F1005"/>
    </row>
    <row r="1006" spans="1:6" x14ac:dyDescent="0.2">
      <c r="A1006"/>
      <c r="B1006"/>
      <c r="C1006"/>
      <c r="D1006"/>
      <c r="E1006"/>
      <c r="F1006"/>
    </row>
    <row r="1007" spans="1:6" x14ac:dyDescent="0.2">
      <c r="A1007"/>
      <c r="B1007"/>
      <c r="C1007"/>
      <c r="D1007"/>
      <c r="E1007"/>
      <c r="F1007"/>
    </row>
    <row r="1008" spans="1:6" x14ac:dyDescent="0.2">
      <c r="A1008"/>
      <c r="B1008"/>
      <c r="C1008"/>
      <c r="D1008"/>
      <c r="E1008"/>
      <c r="F1008"/>
    </row>
    <row r="1009" spans="1:6" x14ac:dyDescent="0.2">
      <c r="A1009"/>
      <c r="B1009"/>
      <c r="C1009"/>
      <c r="D1009"/>
      <c r="E1009"/>
      <c r="F1009"/>
    </row>
    <row r="1010" spans="1:6" x14ac:dyDescent="0.2">
      <c r="A1010"/>
      <c r="B1010"/>
      <c r="C1010"/>
      <c r="D1010"/>
      <c r="E1010"/>
      <c r="F1010"/>
    </row>
    <row r="1011" spans="1:6" x14ac:dyDescent="0.2">
      <c r="A1011"/>
      <c r="B1011"/>
      <c r="C1011"/>
      <c r="D1011"/>
      <c r="E1011"/>
      <c r="F1011"/>
    </row>
    <row r="1012" spans="1:6" x14ac:dyDescent="0.2">
      <c r="A1012"/>
      <c r="B1012"/>
      <c r="C1012"/>
      <c r="D1012"/>
      <c r="E1012"/>
      <c r="F1012"/>
    </row>
    <row r="1013" spans="1:6" x14ac:dyDescent="0.2">
      <c r="A1013"/>
      <c r="B1013"/>
      <c r="C1013"/>
      <c r="D1013"/>
      <c r="E1013"/>
      <c r="F1013"/>
    </row>
    <row r="1014" spans="1:6" x14ac:dyDescent="0.2">
      <c r="A1014"/>
      <c r="B1014"/>
      <c r="C1014"/>
      <c r="D1014"/>
      <c r="E1014"/>
      <c r="F1014"/>
    </row>
    <row r="1015" spans="1:6" x14ac:dyDescent="0.2">
      <c r="A1015"/>
      <c r="B1015"/>
      <c r="C1015"/>
      <c r="D1015"/>
      <c r="E1015"/>
      <c r="F1015"/>
    </row>
    <row r="1016" spans="1:6" x14ac:dyDescent="0.2">
      <c r="A1016"/>
      <c r="B1016"/>
      <c r="C1016"/>
      <c r="D1016"/>
      <c r="E1016"/>
      <c r="F1016"/>
    </row>
    <row r="1017" spans="1:6" x14ac:dyDescent="0.2">
      <c r="A1017"/>
      <c r="B1017"/>
      <c r="C1017"/>
      <c r="D1017"/>
      <c r="E1017"/>
      <c r="F1017"/>
    </row>
    <row r="1018" spans="1:6" x14ac:dyDescent="0.2">
      <c r="A1018"/>
      <c r="B1018"/>
      <c r="C1018"/>
      <c r="D1018"/>
      <c r="E1018"/>
      <c r="F1018"/>
    </row>
    <row r="1019" spans="1:6" x14ac:dyDescent="0.2">
      <c r="A1019"/>
      <c r="B1019"/>
      <c r="C1019"/>
      <c r="D1019"/>
      <c r="E1019"/>
      <c r="F1019"/>
    </row>
    <row r="1020" spans="1:6" x14ac:dyDescent="0.2">
      <c r="A1020"/>
      <c r="B1020"/>
      <c r="C1020"/>
      <c r="D1020"/>
      <c r="E1020"/>
      <c r="F1020"/>
    </row>
    <row r="1021" spans="1:6" x14ac:dyDescent="0.2">
      <c r="A1021"/>
      <c r="B1021"/>
      <c r="C1021"/>
      <c r="D1021"/>
      <c r="E1021"/>
      <c r="F1021"/>
    </row>
    <row r="1022" spans="1:6" x14ac:dyDescent="0.2">
      <c r="A1022"/>
      <c r="B1022"/>
      <c r="C1022"/>
      <c r="D1022"/>
      <c r="E1022"/>
      <c r="F1022"/>
    </row>
    <row r="1023" spans="1:6" x14ac:dyDescent="0.2">
      <c r="A1023"/>
      <c r="B1023"/>
      <c r="C1023"/>
      <c r="D1023"/>
      <c r="E1023"/>
      <c r="F1023"/>
    </row>
    <row r="1024" spans="1:6" x14ac:dyDescent="0.2">
      <c r="A1024"/>
      <c r="B1024"/>
      <c r="C1024"/>
      <c r="D1024"/>
      <c r="E1024"/>
      <c r="F1024"/>
    </row>
    <row r="1025" spans="1:6" x14ac:dyDescent="0.2">
      <c r="A1025"/>
      <c r="B1025"/>
      <c r="C1025"/>
      <c r="D1025"/>
      <c r="E1025"/>
      <c r="F1025"/>
    </row>
    <row r="1026" spans="1:6" x14ac:dyDescent="0.2">
      <c r="A1026"/>
      <c r="B1026"/>
      <c r="C1026"/>
      <c r="D1026"/>
      <c r="E1026"/>
      <c r="F1026"/>
    </row>
    <row r="1027" spans="1:6" x14ac:dyDescent="0.2">
      <c r="A1027"/>
      <c r="B1027"/>
      <c r="C1027"/>
      <c r="D1027"/>
      <c r="E1027"/>
      <c r="F1027"/>
    </row>
    <row r="1028" spans="1:6" x14ac:dyDescent="0.2">
      <c r="A1028"/>
      <c r="B1028"/>
      <c r="C1028"/>
      <c r="D1028"/>
      <c r="E1028"/>
      <c r="F1028"/>
    </row>
    <row r="1029" spans="1:6" x14ac:dyDescent="0.2">
      <c r="A1029"/>
      <c r="B1029"/>
      <c r="C1029"/>
      <c r="D1029"/>
      <c r="E1029"/>
      <c r="F1029"/>
    </row>
    <row r="1030" spans="1:6" x14ac:dyDescent="0.2">
      <c r="A1030"/>
      <c r="B1030"/>
      <c r="C1030"/>
      <c r="D1030"/>
      <c r="E1030"/>
      <c r="F1030"/>
    </row>
    <row r="1031" spans="1:6" x14ac:dyDescent="0.2">
      <c r="A1031"/>
      <c r="B1031"/>
      <c r="C1031"/>
      <c r="D1031"/>
      <c r="E1031"/>
      <c r="F1031"/>
    </row>
    <row r="1032" spans="1:6" x14ac:dyDescent="0.2">
      <c r="A1032"/>
      <c r="B1032"/>
      <c r="C1032"/>
      <c r="D1032"/>
      <c r="E1032"/>
      <c r="F1032"/>
    </row>
    <row r="1033" spans="1:6" x14ac:dyDescent="0.2">
      <c r="A1033"/>
      <c r="B1033"/>
      <c r="C1033"/>
      <c r="D1033"/>
      <c r="E1033"/>
      <c r="F1033"/>
    </row>
    <row r="1034" spans="1:6" x14ac:dyDescent="0.2">
      <c r="A1034"/>
      <c r="B1034"/>
      <c r="C1034"/>
      <c r="D1034"/>
      <c r="E1034"/>
      <c r="F1034"/>
    </row>
    <row r="1035" spans="1:6" x14ac:dyDescent="0.2">
      <c r="A1035"/>
      <c r="B1035"/>
      <c r="C1035"/>
      <c r="D1035"/>
      <c r="E1035"/>
      <c r="F1035"/>
    </row>
    <row r="1036" spans="1:6" x14ac:dyDescent="0.2">
      <c r="A1036"/>
      <c r="B1036"/>
      <c r="C1036"/>
      <c r="D1036"/>
      <c r="E1036"/>
      <c r="F1036"/>
    </row>
    <row r="1037" spans="1:6" x14ac:dyDescent="0.2">
      <c r="A1037"/>
      <c r="B1037"/>
      <c r="C1037"/>
      <c r="D1037"/>
      <c r="E1037"/>
      <c r="F1037"/>
    </row>
    <row r="1038" spans="1:6" x14ac:dyDescent="0.2">
      <c r="A1038"/>
      <c r="B1038"/>
      <c r="C1038"/>
      <c r="D1038"/>
      <c r="E1038"/>
      <c r="F1038"/>
    </row>
    <row r="1039" spans="1:6" x14ac:dyDescent="0.2">
      <c r="A1039"/>
      <c r="B1039"/>
      <c r="C1039"/>
      <c r="D1039"/>
      <c r="E1039"/>
      <c r="F1039"/>
    </row>
    <row r="1040" spans="1:6" x14ac:dyDescent="0.2">
      <c r="A1040"/>
      <c r="B1040"/>
      <c r="C1040"/>
      <c r="D1040"/>
      <c r="E1040"/>
      <c r="F1040"/>
    </row>
    <row r="1041" spans="1:6" x14ac:dyDescent="0.2">
      <c r="A1041"/>
      <c r="B1041"/>
      <c r="C1041"/>
      <c r="D1041"/>
      <c r="E1041"/>
      <c r="F1041"/>
    </row>
    <row r="1042" spans="1:6" x14ac:dyDescent="0.2">
      <c r="A1042"/>
      <c r="B1042"/>
      <c r="C1042"/>
      <c r="D1042"/>
      <c r="E1042"/>
      <c r="F1042"/>
    </row>
    <row r="1043" spans="1:6" x14ac:dyDescent="0.2">
      <c r="A1043"/>
      <c r="B1043"/>
      <c r="C1043"/>
      <c r="D1043"/>
      <c r="E1043"/>
      <c r="F1043"/>
    </row>
    <row r="1044" spans="1:6" x14ac:dyDescent="0.2">
      <c r="A1044"/>
      <c r="B1044"/>
      <c r="C1044"/>
      <c r="D1044"/>
      <c r="E1044"/>
      <c r="F1044"/>
    </row>
    <row r="1045" spans="1:6" x14ac:dyDescent="0.2">
      <c r="A1045"/>
      <c r="B1045"/>
      <c r="C1045"/>
      <c r="D1045"/>
      <c r="E1045"/>
      <c r="F1045"/>
    </row>
    <row r="1046" spans="1:6" x14ac:dyDescent="0.2">
      <c r="A1046"/>
      <c r="B1046"/>
      <c r="C1046"/>
      <c r="D1046"/>
      <c r="E1046"/>
      <c r="F1046"/>
    </row>
    <row r="1047" spans="1:6" x14ac:dyDescent="0.2">
      <c r="A1047"/>
      <c r="B1047"/>
      <c r="C1047"/>
      <c r="D1047"/>
      <c r="E1047"/>
      <c r="F1047"/>
    </row>
    <row r="1048" spans="1:6" x14ac:dyDescent="0.2">
      <c r="A1048"/>
      <c r="B1048"/>
      <c r="C1048"/>
      <c r="D1048"/>
      <c r="E1048"/>
      <c r="F1048"/>
    </row>
    <row r="1049" spans="1:6" x14ac:dyDescent="0.2">
      <c r="A1049"/>
      <c r="B1049"/>
      <c r="C1049"/>
      <c r="D1049"/>
      <c r="E1049"/>
      <c r="F1049"/>
    </row>
    <row r="1050" spans="1:6" x14ac:dyDescent="0.2">
      <c r="A1050"/>
      <c r="B1050"/>
      <c r="C1050"/>
      <c r="D1050"/>
      <c r="E1050"/>
      <c r="F1050"/>
    </row>
    <row r="1051" spans="1:6" x14ac:dyDescent="0.2">
      <c r="A1051"/>
      <c r="B1051"/>
      <c r="C1051"/>
      <c r="D1051"/>
      <c r="E1051"/>
      <c r="F1051"/>
    </row>
    <row r="1052" spans="1:6" x14ac:dyDescent="0.2">
      <c r="A1052"/>
      <c r="B1052"/>
      <c r="C1052"/>
      <c r="D1052"/>
      <c r="E1052"/>
      <c r="F1052"/>
    </row>
    <row r="1053" spans="1:6" x14ac:dyDescent="0.2">
      <c r="A1053"/>
      <c r="B1053"/>
      <c r="C1053"/>
      <c r="D1053"/>
      <c r="E1053"/>
      <c r="F1053"/>
    </row>
    <row r="1054" spans="1:6" x14ac:dyDescent="0.2">
      <c r="A1054"/>
      <c r="B1054"/>
      <c r="C1054"/>
      <c r="D1054"/>
      <c r="E1054"/>
      <c r="F1054"/>
    </row>
    <row r="1055" spans="1:6" x14ac:dyDescent="0.2">
      <c r="A1055"/>
      <c r="B1055"/>
      <c r="C1055"/>
      <c r="D1055"/>
      <c r="E1055"/>
      <c r="F1055"/>
    </row>
    <row r="1056" spans="1:6" x14ac:dyDescent="0.2">
      <c r="A1056"/>
      <c r="B1056"/>
      <c r="C1056"/>
      <c r="D1056"/>
      <c r="E1056"/>
      <c r="F1056"/>
    </row>
    <row r="1057" spans="1:6" x14ac:dyDescent="0.2">
      <c r="A1057"/>
      <c r="B1057"/>
      <c r="C1057"/>
      <c r="D1057"/>
      <c r="E1057"/>
      <c r="F1057"/>
    </row>
    <row r="1058" spans="1:6" x14ac:dyDescent="0.2">
      <c r="A1058"/>
      <c r="B1058"/>
      <c r="C1058"/>
      <c r="D1058"/>
      <c r="E1058"/>
      <c r="F1058"/>
    </row>
    <row r="1059" spans="1:6" x14ac:dyDescent="0.2">
      <c r="A1059"/>
      <c r="B1059"/>
      <c r="C1059"/>
      <c r="D1059"/>
      <c r="E1059"/>
      <c r="F1059"/>
    </row>
    <row r="1060" spans="1:6" x14ac:dyDescent="0.2">
      <c r="A1060"/>
      <c r="B1060"/>
      <c r="C1060"/>
      <c r="D1060"/>
      <c r="E1060"/>
      <c r="F1060"/>
    </row>
    <row r="1061" spans="1:6" x14ac:dyDescent="0.2">
      <c r="A1061"/>
      <c r="B1061"/>
      <c r="C1061"/>
      <c r="D1061"/>
      <c r="E1061"/>
      <c r="F1061"/>
    </row>
    <row r="1062" spans="1:6" x14ac:dyDescent="0.2">
      <c r="A1062"/>
      <c r="B1062"/>
      <c r="C1062"/>
      <c r="D1062"/>
      <c r="E1062"/>
      <c r="F1062"/>
    </row>
    <row r="1063" spans="1:6" x14ac:dyDescent="0.2">
      <c r="A1063"/>
      <c r="B1063"/>
      <c r="C1063"/>
      <c r="D1063"/>
      <c r="E1063"/>
      <c r="F1063"/>
    </row>
    <row r="1064" spans="1:6" x14ac:dyDescent="0.2">
      <c r="A1064"/>
      <c r="B1064"/>
      <c r="C1064"/>
      <c r="D1064"/>
      <c r="E1064"/>
      <c r="F1064"/>
    </row>
    <row r="1065" spans="1:6" x14ac:dyDescent="0.2">
      <c r="A1065"/>
      <c r="B1065"/>
      <c r="C1065"/>
      <c r="D1065"/>
      <c r="E1065"/>
      <c r="F1065"/>
    </row>
    <row r="1066" spans="1:6" x14ac:dyDescent="0.2">
      <c r="A1066"/>
      <c r="B1066"/>
      <c r="C1066"/>
      <c r="D1066"/>
      <c r="E1066"/>
      <c r="F1066"/>
    </row>
    <row r="1067" spans="1:6" x14ac:dyDescent="0.2">
      <c r="A1067"/>
      <c r="B1067"/>
      <c r="C1067"/>
      <c r="D1067"/>
      <c r="E1067"/>
      <c r="F1067"/>
    </row>
    <row r="1068" spans="1:6" x14ac:dyDescent="0.2">
      <c r="A1068"/>
      <c r="B1068"/>
      <c r="C1068"/>
      <c r="D1068"/>
      <c r="E1068"/>
      <c r="F1068"/>
    </row>
    <row r="1069" spans="1:6" x14ac:dyDescent="0.2">
      <c r="A1069"/>
      <c r="B1069"/>
      <c r="C1069"/>
      <c r="D1069"/>
      <c r="E1069"/>
      <c r="F1069"/>
    </row>
    <row r="1070" spans="1:6" x14ac:dyDescent="0.2">
      <c r="A1070"/>
      <c r="B1070"/>
      <c r="C1070"/>
      <c r="D1070"/>
      <c r="E1070"/>
      <c r="F1070"/>
    </row>
    <row r="1071" spans="1:6" x14ac:dyDescent="0.2">
      <c r="A1071"/>
      <c r="B1071"/>
      <c r="C1071"/>
      <c r="D1071"/>
      <c r="E1071"/>
      <c r="F1071"/>
    </row>
    <row r="1072" spans="1:6" x14ac:dyDescent="0.2">
      <c r="A1072"/>
      <c r="B1072"/>
      <c r="C1072"/>
      <c r="D1072"/>
      <c r="E1072"/>
      <c r="F1072"/>
    </row>
    <row r="1073" spans="1:6" x14ac:dyDescent="0.2">
      <c r="A1073"/>
      <c r="B1073"/>
      <c r="C1073"/>
      <c r="D1073"/>
      <c r="E1073"/>
      <c r="F1073"/>
    </row>
    <row r="1074" spans="1:6" x14ac:dyDescent="0.2">
      <c r="A1074"/>
      <c r="B1074"/>
      <c r="C1074"/>
      <c r="D1074"/>
      <c r="E1074"/>
      <c r="F1074"/>
    </row>
    <row r="1075" spans="1:6" x14ac:dyDescent="0.2">
      <c r="A1075"/>
      <c r="B1075"/>
      <c r="C1075"/>
      <c r="D1075"/>
      <c r="E1075"/>
      <c r="F1075"/>
    </row>
    <row r="1076" spans="1:6" x14ac:dyDescent="0.2">
      <c r="A1076"/>
      <c r="B1076"/>
      <c r="C1076"/>
      <c r="D1076"/>
      <c r="E1076"/>
      <c r="F1076"/>
    </row>
    <row r="1077" spans="1:6" x14ac:dyDescent="0.2">
      <c r="A1077"/>
      <c r="B1077"/>
      <c r="C1077"/>
      <c r="D1077"/>
      <c r="E1077"/>
      <c r="F1077"/>
    </row>
    <row r="1078" spans="1:6" x14ac:dyDescent="0.2">
      <c r="A1078"/>
      <c r="B1078"/>
      <c r="C1078"/>
      <c r="D1078"/>
      <c r="E1078"/>
      <c r="F1078"/>
    </row>
    <row r="1079" spans="1:6" x14ac:dyDescent="0.2">
      <c r="A1079"/>
      <c r="B1079"/>
      <c r="C1079"/>
      <c r="D1079"/>
      <c r="E1079"/>
      <c r="F1079"/>
    </row>
    <row r="1080" spans="1:6" x14ac:dyDescent="0.2">
      <c r="A1080"/>
      <c r="B1080"/>
      <c r="C1080"/>
      <c r="D1080"/>
      <c r="E1080"/>
      <c r="F1080"/>
    </row>
    <row r="1081" spans="1:6" x14ac:dyDescent="0.2">
      <c r="A1081"/>
      <c r="B1081"/>
      <c r="C1081"/>
      <c r="D1081"/>
      <c r="E1081"/>
      <c r="F1081"/>
    </row>
    <row r="1082" spans="1:6" x14ac:dyDescent="0.2">
      <c r="A1082"/>
      <c r="B1082"/>
      <c r="C1082"/>
      <c r="D1082"/>
      <c r="E1082"/>
      <c r="F1082"/>
    </row>
    <row r="1083" spans="1:6" x14ac:dyDescent="0.2">
      <c r="A1083"/>
      <c r="B1083"/>
      <c r="C1083"/>
      <c r="D1083"/>
      <c r="E1083"/>
      <c r="F1083"/>
    </row>
    <row r="1084" spans="1:6" x14ac:dyDescent="0.2">
      <c r="A1084"/>
      <c r="B1084"/>
      <c r="C1084"/>
      <c r="D1084"/>
      <c r="E1084"/>
      <c r="F1084"/>
    </row>
    <row r="1085" spans="1:6" x14ac:dyDescent="0.2">
      <c r="A1085"/>
      <c r="B1085"/>
      <c r="C1085"/>
      <c r="D1085"/>
      <c r="E1085"/>
      <c r="F1085"/>
    </row>
    <row r="1086" spans="1:6" x14ac:dyDescent="0.2">
      <c r="A1086"/>
      <c r="B1086"/>
      <c r="C1086"/>
      <c r="D1086"/>
      <c r="E1086"/>
      <c r="F1086"/>
    </row>
    <row r="1087" spans="1:6" x14ac:dyDescent="0.2">
      <c r="A1087"/>
      <c r="B1087"/>
      <c r="C1087"/>
      <c r="D1087"/>
      <c r="E1087"/>
      <c r="F1087"/>
    </row>
    <row r="1088" spans="1:6" x14ac:dyDescent="0.2">
      <c r="A1088"/>
      <c r="B1088"/>
      <c r="C1088"/>
      <c r="D1088"/>
      <c r="E1088"/>
      <c r="F1088"/>
    </row>
    <row r="1089" spans="1:6" x14ac:dyDescent="0.2">
      <c r="A1089"/>
      <c r="B1089"/>
      <c r="C1089"/>
      <c r="D1089"/>
      <c r="E1089"/>
      <c r="F1089"/>
    </row>
    <row r="1090" spans="1:6" x14ac:dyDescent="0.2">
      <c r="A1090"/>
      <c r="B1090"/>
      <c r="C1090"/>
      <c r="D1090"/>
      <c r="E1090"/>
      <c r="F1090"/>
    </row>
    <row r="1091" spans="1:6" x14ac:dyDescent="0.2">
      <c r="A1091"/>
      <c r="B1091"/>
      <c r="C1091"/>
      <c r="D1091"/>
      <c r="E1091"/>
      <c r="F1091"/>
    </row>
    <row r="1092" spans="1:6" x14ac:dyDescent="0.2">
      <c r="A1092"/>
      <c r="B1092"/>
      <c r="C1092"/>
      <c r="D1092"/>
      <c r="E1092"/>
      <c r="F1092"/>
    </row>
    <row r="1093" spans="1:6" x14ac:dyDescent="0.2">
      <c r="A1093"/>
      <c r="B1093"/>
      <c r="C1093"/>
      <c r="D1093"/>
      <c r="E1093"/>
      <c r="F1093"/>
    </row>
    <row r="1094" spans="1:6" x14ac:dyDescent="0.2">
      <c r="A1094"/>
      <c r="B1094"/>
      <c r="C1094"/>
      <c r="D1094"/>
      <c r="E1094"/>
      <c r="F1094"/>
    </row>
    <row r="1095" spans="1:6" x14ac:dyDescent="0.2">
      <c r="A1095"/>
      <c r="B1095"/>
      <c r="C1095"/>
      <c r="D1095"/>
      <c r="E1095"/>
      <c r="F1095"/>
    </row>
    <row r="1096" spans="1:6" x14ac:dyDescent="0.2">
      <c r="A1096"/>
      <c r="B1096"/>
      <c r="C1096"/>
      <c r="D1096"/>
      <c r="E1096"/>
      <c r="F1096"/>
    </row>
    <row r="1097" spans="1:6" x14ac:dyDescent="0.2">
      <c r="A1097"/>
      <c r="B1097"/>
      <c r="C1097"/>
      <c r="D1097"/>
      <c r="E1097"/>
      <c r="F1097"/>
    </row>
    <row r="1098" spans="1:6" x14ac:dyDescent="0.2">
      <c r="A1098"/>
      <c r="B1098"/>
      <c r="C1098"/>
      <c r="D1098"/>
      <c r="E1098"/>
      <c r="F1098"/>
    </row>
    <row r="1099" spans="1:6" x14ac:dyDescent="0.2">
      <c r="A1099"/>
      <c r="B1099"/>
      <c r="C1099"/>
      <c r="D1099"/>
      <c r="E1099"/>
      <c r="F1099"/>
    </row>
    <row r="1100" spans="1:6" x14ac:dyDescent="0.2">
      <c r="A1100"/>
      <c r="B1100"/>
      <c r="C1100"/>
      <c r="D1100"/>
      <c r="E1100"/>
      <c r="F1100"/>
    </row>
    <row r="1101" spans="1:6" x14ac:dyDescent="0.2">
      <c r="A1101"/>
      <c r="B1101"/>
      <c r="C1101"/>
      <c r="D1101"/>
      <c r="E1101"/>
      <c r="F1101"/>
    </row>
    <row r="1102" spans="1:6" x14ac:dyDescent="0.2">
      <c r="A1102"/>
      <c r="B1102"/>
      <c r="C1102"/>
      <c r="D1102"/>
      <c r="E1102"/>
      <c r="F1102"/>
    </row>
    <row r="1103" spans="1:6" x14ac:dyDescent="0.2">
      <c r="A1103"/>
      <c r="B1103"/>
      <c r="C1103"/>
      <c r="D1103"/>
      <c r="E1103"/>
      <c r="F1103"/>
    </row>
    <row r="1104" spans="1:6" x14ac:dyDescent="0.2">
      <c r="A1104"/>
      <c r="B1104"/>
      <c r="C1104"/>
      <c r="D1104"/>
      <c r="E1104"/>
      <c r="F1104"/>
    </row>
    <row r="1105" spans="1:6" x14ac:dyDescent="0.2">
      <c r="A1105"/>
      <c r="B1105"/>
      <c r="C1105"/>
      <c r="D1105"/>
      <c r="E1105"/>
      <c r="F1105"/>
    </row>
    <row r="1106" spans="1:6" x14ac:dyDescent="0.2">
      <c r="A1106"/>
      <c r="B1106"/>
      <c r="C1106"/>
      <c r="D1106"/>
      <c r="E1106"/>
      <c r="F1106"/>
    </row>
    <row r="1107" spans="1:6" x14ac:dyDescent="0.2">
      <c r="A1107"/>
      <c r="B1107"/>
      <c r="C1107"/>
      <c r="D1107"/>
      <c r="E1107"/>
      <c r="F1107"/>
    </row>
    <row r="1108" spans="1:6" x14ac:dyDescent="0.2">
      <c r="A1108"/>
      <c r="B1108"/>
      <c r="C1108"/>
      <c r="D1108"/>
      <c r="E1108"/>
      <c r="F1108"/>
    </row>
    <row r="1109" spans="1:6" x14ac:dyDescent="0.2">
      <c r="A1109"/>
      <c r="B1109"/>
      <c r="C1109"/>
      <c r="D1109"/>
      <c r="E1109"/>
      <c r="F1109"/>
    </row>
    <row r="1110" spans="1:6" x14ac:dyDescent="0.2">
      <c r="A1110"/>
      <c r="B1110"/>
      <c r="C1110"/>
      <c r="D1110"/>
      <c r="E1110"/>
      <c r="F1110"/>
    </row>
    <row r="1111" spans="1:6" x14ac:dyDescent="0.2">
      <c r="A1111"/>
      <c r="B1111"/>
      <c r="C1111"/>
      <c r="D1111"/>
      <c r="E1111"/>
      <c r="F1111"/>
    </row>
    <row r="1112" spans="1:6" x14ac:dyDescent="0.2">
      <c r="A1112"/>
      <c r="B1112"/>
      <c r="C1112"/>
      <c r="D1112"/>
      <c r="E1112"/>
      <c r="F1112"/>
    </row>
    <row r="1113" spans="1:6" x14ac:dyDescent="0.2">
      <c r="A1113"/>
      <c r="B1113"/>
      <c r="C1113"/>
      <c r="D1113"/>
      <c r="E1113"/>
      <c r="F1113"/>
    </row>
    <row r="1114" spans="1:6" x14ac:dyDescent="0.2">
      <c r="A1114"/>
      <c r="B1114"/>
      <c r="C1114"/>
      <c r="D1114"/>
      <c r="E1114"/>
      <c r="F1114"/>
    </row>
    <row r="1115" spans="1:6" x14ac:dyDescent="0.2">
      <c r="A1115"/>
      <c r="B1115"/>
      <c r="C1115"/>
      <c r="D1115"/>
      <c r="E1115"/>
      <c r="F1115"/>
    </row>
    <row r="1116" spans="1:6" x14ac:dyDescent="0.2">
      <c r="A1116"/>
      <c r="B1116"/>
      <c r="C1116"/>
      <c r="D1116"/>
      <c r="E1116"/>
      <c r="F1116"/>
    </row>
    <row r="1117" spans="1:6" x14ac:dyDescent="0.2">
      <c r="A1117"/>
      <c r="B1117"/>
      <c r="C1117"/>
      <c r="D1117"/>
      <c r="E1117"/>
      <c r="F1117"/>
    </row>
    <row r="1118" spans="1:6" x14ac:dyDescent="0.2">
      <c r="A1118"/>
      <c r="B1118"/>
      <c r="C1118"/>
      <c r="D1118"/>
      <c r="E1118"/>
      <c r="F1118"/>
    </row>
    <row r="1119" spans="1:6" x14ac:dyDescent="0.2">
      <c r="A1119"/>
      <c r="B1119"/>
      <c r="C1119"/>
      <c r="D1119"/>
      <c r="E1119"/>
      <c r="F1119"/>
    </row>
    <row r="1120" spans="1:6" x14ac:dyDescent="0.2">
      <c r="A1120"/>
      <c r="B1120"/>
      <c r="C1120"/>
      <c r="D1120"/>
      <c r="E1120"/>
      <c r="F1120"/>
    </row>
    <row r="1121" spans="1:6" x14ac:dyDescent="0.2">
      <c r="A1121"/>
      <c r="B1121"/>
      <c r="C1121"/>
      <c r="D1121"/>
      <c r="E1121"/>
      <c r="F1121"/>
    </row>
    <row r="1122" spans="1:6" x14ac:dyDescent="0.2">
      <c r="A1122"/>
      <c r="B1122"/>
      <c r="C1122"/>
      <c r="D1122"/>
      <c r="E1122"/>
      <c r="F1122"/>
    </row>
    <row r="1123" spans="1:6" x14ac:dyDescent="0.2">
      <c r="A1123"/>
      <c r="B1123"/>
      <c r="C1123"/>
      <c r="D1123"/>
      <c r="E1123"/>
      <c r="F1123"/>
    </row>
    <row r="1124" spans="1:6" x14ac:dyDescent="0.2">
      <c r="A1124"/>
      <c r="B1124"/>
      <c r="C1124"/>
      <c r="D1124"/>
      <c r="E1124"/>
      <c r="F1124"/>
    </row>
    <row r="1125" spans="1:6" x14ac:dyDescent="0.2">
      <c r="A1125"/>
      <c r="B1125"/>
      <c r="C1125"/>
      <c r="D1125"/>
      <c r="E1125"/>
      <c r="F1125"/>
    </row>
    <row r="1126" spans="1:6" x14ac:dyDescent="0.2">
      <c r="A1126"/>
      <c r="B1126"/>
      <c r="C1126"/>
      <c r="D1126"/>
      <c r="E1126"/>
      <c r="F1126"/>
    </row>
    <row r="1127" spans="1:6" x14ac:dyDescent="0.2">
      <c r="A1127"/>
      <c r="B1127"/>
      <c r="C1127"/>
      <c r="D1127"/>
      <c r="E1127"/>
      <c r="F1127"/>
    </row>
    <row r="1128" spans="1:6" x14ac:dyDescent="0.2">
      <c r="A1128"/>
      <c r="B1128"/>
      <c r="C1128"/>
      <c r="D1128"/>
      <c r="E1128"/>
      <c r="F1128"/>
    </row>
    <row r="1129" spans="1:6" x14ac:dyDescent="0.2">
      <c r="A1129"/>
      <c r="B1129"/>
      <c r="C1129"/>
      <c r="D1129"/>
      <c r="E1129"/>
      <c r="F1129"/>
    </row>
    <row r="1130" spans="1:6" x14ac:dyDescent="0.2">
      <c r="A1130"/>
      <c r="B1130"/>
      <c r="C1130"/>
      <c r="D1130"/>
      <c r="E1130"/>
      <c r="F1130"/>
    </row>
    <row r="1131" spans="1:6" x14ac:dyDescent="0.2">
      <c r="A1131"/>
      <c r="B1131"/>
      <c r="C1131"/>
      <c r="D1131"/>
      <c r="E1131"/>
      <c r="F1131"/>
    </row>
    <row r="1132" spans="1:6" x14ac:dyDescent="0.2">
      <c r="A1132"/>
      <c r="B1132"/>
      <c r="C1132"/>
      <c r="D1132"/>
      <c r="E1132"/>
      <c r="F1132"/>
    </row>
    <row r="1133" spans="1:6" x14ac:dyDescent="0.2">
      <c r="A1133"/>
      <c r="B1133"/>
      <c r="C1133"/>
      <c r="D1133"/>
      <c r="E1133"/>
      <c r="F1133"/>
    </row>
    <row r="1134" spans="1:6" x14ac:dyDescent="0.2">
      <c r="A1134"/>
      <c r="B1134"/>
      <c r="C1134"/>
      <c r="D1134"/>
      <c r="E1134"/>
      <c r="F1134"/>
    </row>
    <row r="1135" spans="1:6" x14ac:dyDescent="0.2">
      <c r="A1135"/>
      <c r="B1135"/>
      <c r="C1135"/>
      <c r="D1135"/>
      <c r="E1135"/>
      <c r="F1135"/>
    </row>
    <row r="1136" spans="1:6" x14ac:dyDescent="0.2">
      <c r="A1136"/>
      <c r="B1136"/>
      <c r="C1136"/>
      <c r="D1136"/>
      <c r="E1136"/>
      <c r="F1136"/>
    </row>
    <row r="1137" spans="1:6" x14ac:dyDescent="0.2">
      <c r="A1137"/>
      <c r="B1137"/>
      <c r="C1137"/>
      <c r="D1137"/>
      <c r="E1137"/>
      <c r="F1137"/>
    </row>
    <row r="1138" spans="1:6" x14ac:dyDescent="0.2">
      <c r="A1138"/>
      <c r="B1138"/>
      <c r="C1138"/>
      <c r="D1138"/>
      <c r="E1138"/>
      <c r="F1138"/>
    </row>
    <row r="1139" spans="1:6" x14ac:dyDescent="0.2">
      <c r="A1139"/>
      <c r="B1139"/>
      <c r="C1139"/>
      <c r="D1139"/>
      <c r="E1139"/>
      <c r="F1139"/>
    </row>
    <row r="1140" spans="1:6" x14ac:dyDescent="0.2">
      <c r="A1140"/>
      <c r="B1140"/>
      <c r="C1140"/>
      <c r="D1140"/>
      <c r="E1140"/>
      <c r="F1140"/>
    </row>
    <row r="1141" spans="1:6" x14ac:dyDescent="0.2">
      <c r="A1141"/>
      <c r="B1141"/>
      <c r="C1141"/>
      <c r="D1141"/>
      <c r="E1141"/>
      <c r="F1141"/>
    </row>
    <row r="1142" spans="1:6" x14ac:dyDescent="0.2">
      <c r="A1142"/>
      <c r="B1142"/>
      <c r="C1142"/>
      <c r="D1142"/>
      <c r="E1142"/>
      <c r="F1142"/>
    </row>
    <row r="1143" spans="1:6" x14ac:dyDescent="0.2">
      <c r="A1143"/>
      <c r="B1143"/>
      <c r="C1143"/>
      <c r="D1143"/>
      <c r="E1143"/>
      <c r="F1143"/>
    </row>
    <row r="1144" spans="1:6" x14ac:dyDescent="0.2">
      <c r="A1144"/>
      <c r="B1144"/>
      <c r="C1144"/>
      <c r="D1144"/>
      <c r="E1144"/>
      <c r="F1144"/>
    </row>
    <row r="1145" spans="1:6" x14ac:dyDescent="0.2">
      <c r="A1145"/>
      <c r="B1145"/>
      <c r="C1145"/>
      <c r="D1145"/>
      <c r="E1145"/>
      <c r="F1145"/>
    </row>
    <row r="1146" spans="1:6" x14ac:dyDescent="0.2">
      <c r="A1146"/>
      <c r="B1146"/>
      <c r="C1146"/>
      <c r="D1146"/>
      <c r="E1146"/>
      <c r="F1146"/>
    </row>
    <row r="1147" spans="1:6" x14ac:dyDescent="0.2">
      <c r="A1147"/>
      <c r="B1147"/>
      <c r="C1147"/>
      <c r="D1147"/>
      <c r="E1147"/>
      <c r="F1147"/>
    </row>
    <row r="1148" spans="1:6" x14ac:dyDescent="0.2">
      <c r="A1148"/>
      <c r="B1148"/>
      <c r="C1148"/>
      <c r="D1148"/>
      <c r="E1148"/>
      <c r="F1148"/>
    </row>
    <row r="1149" spans="1:6" x14ac:dyDescent="0.2">
      <c r="A1149"/>
      <c r="B1149"/>
      <c r="C1149"/>
      <c r="D1149"/>
      <c r="E1149"/>
      <c r="F1149"/>
    </row>
    <row r="1150" spans="1:6" x14ac:dyDescent="0.2">
      <c r="A1150"/>
      <c r="B1150"/>
      <c r="C1150"/>
      <c r="D1150"/>
      <c r="E1150"/>
      <c r="F1150"/>
    </row>
    <row r="1151" spans="1:6" x14ac:dyDescent="0.2">
      <c r="A1151"/>
      <c r="B1151"/>
      <c r="C1151"/>
      <c r="D1151"/>
      <c r="E1151"/>
      <c r="F1151"/>
    </row>
    <row r="1152" spans="1:6" x14ac:dyDescent="0.2">
      <c r="A1152"/>
      <c r="B1152"/>
      <c r="C1152"/>
      <c r="D1152"/>
      <c r="E1152"/>
      <c r="F1152"/>
    </row>
    <row r="1153" spans="1:6" x14ac:dyDescent="0.2">
      <c r="A1153"/>
      <c r="B1153"/>
      <c r="C1153"/>
      <c r="D1153"/>
      <c r="E1153"/>
      <c r="F1153"/>
    </row>
    <row r="1154" spans="1:6" x14ac:dyDescent="0.2">
      <c r="A1154"/>
      <c r="B1154"/>
      <c r="C1154"/>
      <c r="D1154"/>
      <c r="E1154"/>
      <c r="F1154"/>
    </row>
    <row r="1155" spans="1:6" x14ac:dyDescent="0.2">
      <c r="A1155"/>
      <c r="B1155"/>
      <c r="C1155"/>
      <c r="D1155"/>
      <c r="E1155"/>
      <c r="F1155"/>
    </row>
    <row r="1156" spans="1:6" x14ac:dyDescent="0.2">
      <c r="A1156"/>
      <c r="B1156"/>
      <c r="C1156"/>
      <c r="D1156"/>
      <c r="E1156"/>
      <c r="F1156"/>
    </row>
    <row r="1157" spans="1:6" x14ac:dyDescent="0.2">
      <c r="A1157"/>
      <c r="B1157"/>
      <c r="C1157"/>
      <c r="D1157"/>
      <c r="E1157"/>
      <c r="F1157"/>
    </row>
    <row r="1158" spans="1:6" x14ac:dyDescent="0.2">
      <c r="A1158"/>
      <c r="B1158"/>
      <c r="C1158"/>
      <c r="D1158"/>
      <c r="E1158"/>
      <c r="F1158"/>
    </row>
    <row r="1159" spans="1:6" x14ac:dyDescent="0.2">
      <c r="A1159"/>
      <c r="B1159"/>
      <c r="C1159"/>
      <c r="D1159"/>
      <c r="E1159"/>
      <c r="F1159"/>
    </row>
    <row r="1160" spans="1:6" x14ac:dyDescent="0.2">
      <c r="A1160"/>
      <c r="B1160"/>
      <c r="C1160"/>
      <c r="D1160"/>
      <c r="E1160"/>
      <c r="F1160"/>
    </row>
    <row r="1161" spans="1:6" x14ac:dyDescent="0.2">
      <c r="A1161"/>
      <c r="B1161"/>
      <c r="C1161"/>
      <c r="D1161"/>
      <c r="E1161"/>
      <c r="F1161"/>
    </row>
    <row r="1162" spans="1:6" x14ac:dyDescent="0.2">
      <c r="A1162"/>
      <c r="B1162"/>
      <c r="C1162"/>
      <c r="D1162"/>
      <c r="E1162"/>
      <c r="F1162"/>
    </row>
    <row r="1163" spans="1:6" x14ac:dyDescent="0.2">
      <c r="A1163"/>
      <c r="B1163"/>
      <c r="C1163"/>
      <c r="D1163"/>
      <c r="E1163"/>
      <c r="F1163"/>
    </row>
    <row r="1164" spans="1:6" x14ac:dyDescent="0.2">
      <c r="A1164"/>
      <c r="B1164"/>
      <c r="C1164"/>
      <c r="D1164"/>
      <c r="E1164"/>
      <c r="F1164"/>
    </row>
    <row r="1165" spans="1:6" x14ac:dyDescent="0.2">
      <c r="A1165"/>
      <c r="B1165"/>
      <c r="C1165"/>
      <c r="D1165"/>
      <c r="E1165"/>
      <c r="F1165"/>
    </row>
    <row r="1166" spans="1:6" x14ac:dyDescent="0.2">
      <c r="A1166"/>
      <c r="B1166"/>
      <c r="C1166"/>
      <c r="D1166"/>
      <c r="E1166"/>
      <c r="F1166"/>
    </row>
    <row r="1167" spans="1:6" x14ac:dyDescent="0.2">
      <c r="A1167"/>
      <c r="B1167"/>
      <c r="C1167"/>
      <c r="D1167"/>
      <c r="E1167"/>
      <c r="F1167"/>
    </row>
    <row r="1168" spans="1:6" x14ac:dyDescent="0.2">
      <c r="A1168"/>
      <c r="B1168"/>
      <c r="C1168"/>
      <c r="D1168"/>
      <c r="E1168"/>
      <c r="F1168"/>
    </row>
    <row r="1169" spans="1:6" x14ac:dyDescent="0.2">
      <c r="A1169"/>
      <c r="B1169"/>
      <c r="C1169"/>
      <c r="D1169"/>
      <c r="E1169"/>
      <c r="F1169"/>
    </row>
    <row r="1170" spans="1:6" x14ac:dyDescent="0.2">
      <c r="A1170"/>
      <c r="B1170"/>
      <c r="C1170"/>
      <c r="D1170"/>
      <c r="E1170"/>
      <c r="F1170"/>
    </row>
    <row r="1171" spans="1:6" x14ac:dyDescent="0.2">
      <c r="A1171"/>
      <c r="B1171"/>
      <c r="C1171"/>
      <c r="D1171"/>
      <c r="E1171"/>
      <c r="F1171"/>
    </row>
    <row r="1172" spans="1:6" x14ac:dyDescent="0.2">
      <c r="A1172"/>
      <c r="B1172"/>
      <c r="C1172"/>
      <c r="D1172"/>
      <c r="E1172"/>
      <c r="F1172"/>
    </row>
    <row r="1173" spans="1:6" x14ac:dyDescent="0.2">
      <c r="A1173"/>
      <c r="B1173"/>
      <c r="C1173"/>
      <c r="D1173"/>
      <c r="E1173"/>
      <c r="F1173"/>
    </row>
    <row r="1174" spans="1:6" x14ac:dyDescent="0.2">
      <c r="A1174"/>
      <c r="B1174"/>
      <c r="C1174"/>
      <c r="D1174"/>
      <c r="E1174"/>
      <c r="F1174"/>
    </row>
    <row r="1175" spans="1:6" x14ac:dyDescent="0.2">
      <c r="A1175"/>
      <c r="B1175"/>
      <c r="C1175"/>
      <c r="D1175"/>
      <c r="E1175"/>
      <c r="F1175"/>
    </row>
    <row r="1176" spans="1:6" x14ac:dyDescent="0.2">
      <c r="A1176"/>
      <c r="B1176"/>
      <c r="C1176"/>
      <c r="D1176"/>
      <c r="E1176"/>
      <c r="F1176"/>
    </row>
    <row r="1177" spans="1:6" x14ac:dyDescent="0.2">
      <c r="A1177"/>
      <c r="B1177"/>
      <c r="C1177"/>
      <c r="D1177"/>
      <c r="E1177"/>
      <c r="F1177"/>
    </row>
    <row r="1178" spans="1:6" x14ac:dyDescent="0.2">
      <c r="A1178"/>
      <c r="B1178"/>
      <c r="C1178"/>
      <c r="D1178"/>
      <c r="E1178"/>
      <c r="F1178"/>
    </row>
    <row r="1179" spans="1:6" x14ac:dyDescent="0.2">
      <c r="A1179"/>
      <c r="B1179"/>
      <c r="C1179"/>
      <c r="D1179"/>
      <c r="E1179"/>
      <c r="F1179"/>
    </row>
    <row r="1180" spans="1:6" x14ac:dyDescent="0.2">
      <c r="A1180"/>
      <c r="B1180"/>
      <c r="C1180"/>
      <c r="D1180"/>
      <c r="E1180"/>
      <c r="F1180"/>
    </row>
    <row r="1181" spans="1:6" x14ac:dyDescent="0.2">
      <c r="A1181"/>
      <c r="B1181"/>
      <c r="C1181"/>
      <c r="D1181"/>
      <c r="E1181"/>
      <c r="F1181"/>
    </row>
    <row r="1182" spans="1:6" x14ac:dyDescent="0.2">
      <c r="A1182"/>
      <c r="B1182"/>
      <c r="C1182"/>
      <c r="D1182"/>
      <c r="E1182"/>
      <c r="F1182"/>
    </row>
    <row r="1183" spans="1:6" x14ac:dyDescent="0.2">
      <c r="A1183"/>
      <c r="B1183"/>
      <c r="C1183"/>
      <c r="D1183"/>
      <c r="E1183"/>
      <c r="F1183"/>
    </row>
    <row r="1184" spans="1:6" x14ac:dyDescent="0.2">
      <c r="A1184"/>
      <c r="B1184"/>
      <c r="C1184"/>
      <c r="D1184"/>
      <c r="E1184"/>
      <c r="F1184"/>
    </row>
    <row r="1185" spans="1:6" x14ac:dyDescent="0.2">
      <c r="A1185"/>
      <c r="B1185"/>
      <c r="C1185"/>
      <c r="D1185"/>
      <c r="E1185"/>
      <c r="F1185"/>
    </row>
    <row r="1186" spans="1:6" x14ac:dyDescent="0.2">
      <c r="A1186"/>
      <c r="B1186"/>
      <c r="C1186"/>
      <c r="D1186"/>
      <c r="E1186"/>
      <c r="F1186"/>
    </row>
    <row r="1187" spans="1:6" x14ac:dyDescent="0.2">
      <c r="A1187"/>
      <c r="B1187"/>
      <c r="C1187"/>
      <c r="D1187"/>
      <c r="E1187"/>
      <c r="F1187"/>
    </row>
    <row r="1188" spans="1:6" x14ac:dyDescent="0.2">
      <c r="A1188"/>
      <c r="B1188"/>
      <c r="C1188"/>
      <c r="D1188"/>
      <c r="E1188"/>
      <c r="F1188"/>
    </row>
    <row r="1189" spans="1:6" x14ac:dyDescent="0.2">
      <c r="A1189"/>
      <c r="B1189"/>
      <c r="C1189"/>
      <c r="D1189"/>
      <c r="E1189"/>
      <c r="F1189"/>
    </row>
    <row r="1190" spans="1:6" x14ac:dyDescent="0.2">
      <c r="A1190"/>
      <c r="B1190"/>
      <c r="C1190"/>
      <c r="D1190"/>
      <c r="E1190"/>
      <c r="F1190"/>
    </row>
    <row r="1191" spans="1:6" x14ac:dyDescent="0.2">
      <c r="A1191"/>
      <c r="B1191"/>
      <c r="C1191"/>
      <c r="D1191"/>
      <c r="E1191"/>
      <c r="F1191"/>
    </row>
    <row r="1192" spans="1:6" x14ac:dyDescent="0.2">
      <c r="A1192"/>
      <c r="B1192"/>
      <c r="C1192"/>
      <c r="D1192"/>
      <c r="E1192"/>
      <c r="F1192"/>
    </row>
    <row r="1193" spans="1:6" x14ac:dyDescent="0.2">
      <c r="A1193"/>
      <c r="B1193"/>
      <c r="C1193"/>
      <c r="D1193"/>
      <c r="E1193"/>
      <c r="F1193"/>
    </row>
    <row r="1194" spans="1:6" x14ac:dyDescent="0.2">
      <c r="A1194"/>
      <c r="B1194"/>
      <c r="C1194"/>
      <c r="D1194"/>
      <c r="E1194"/>
      <c r="F1194"/>
    </row>
    <row r="1195" spans="1:6" x14ac:dyDescent="0.2">
      <c r="A1195"/>
      <c r="B1195"/>
      <c r="C1195"/>
      <c r="D1195"/>
      <c r="E1195"/>
      <c r="F1195"/>
    </row>
    <row r="1196" spans="1:6" x14ac:dyDescent="0.2">
      <c r="A1196"/>
      <c r="B1196"/>
      <c r="C1196"/>
      <c r="D1196"/>
      <c r="E1196"/>
      <c r="F1196"/>
    </row>
    <row r="1197" spans="1:6" x14ac:dyDescent="0.2">
      <c r="A1197"/>
      <c r="B1197"/>
      <c r="C1197"/>
      <c r="D1197"/>
      <c r="E1197"/>
      <c r="F1197"/>
    </row>
    <row r="1198" spans="1:6" x14ac:dyDescent="0.2">
      <c r="A1198"/>
      <c r="B1198"/>
      <c r="C1198"/>
      <c r="D1198"/>
      <c r="E1198"/>
      <c r="F1198"/>
    </row>
    <row r="1199" spans="1:6" x14ac:dyDescent="0.2">
      <c r="A1199"/>
      <c r="B1199"/>
      <c r="C1199"/>
      <c r="D1199"/>
      <c r="E1199"/>
      <c r="F1199"/>
    </row>
    <row r="1200" spans="1:6" x14ac:dyDescent="0.2">
      <c r="A1200"/>
      <c r="B1200"/>
      <c r="C1200"/>
      <c r="D1200"/>
      <c r="E1200"/>
      <c r="F1200"/>
    </row>
    <row r="1201" spans="1:6" x14ac:dyDescent="0.2">
      <c r="A1201"/>
      <c r="B1201"/>
      <c r="C1201"/>
      <c r="D1201"/>
      <c r="E1201"/>
      <c r="F1201"/>
    </row>
    <row r="1202" spans="1:6" x14ac:dyDescent="0.2">
      <c r="A1202"/>
      <c r="B1202"/>
      <c r="C1202"/>
      <c r="D1202"/>
      <c r="E1202"/>
      <c r="F1202"/>
    </row>
    <row r="1203" spans="1:6" x14ac:dyDescent="0.2">
      <c r="A1203"/>
      <c r="B1203"/>
      <c r="C1203"/>
      <c r="D1203"/>
      <c r="E1203"/>
      <c r="F1203"/>
    </row>
    <row r="1204" spans="1:6" x14ac:dyDescent="0.2">
      <c r="A1204"/>
      <c r="B1204"/>
      <c r="C1204"/>
      <c r="D1204"/>
      <c r="E1204"/>
      <c r="F1204"/>
    </row>
    <row r="1205" spans="1:6" x14ac:dyDescent="0.2">
      <c r="A1205"/>
      <c r="B1205"/>
      <c r="C1205"/>
      <c r="D1205"/>
      <c r="E1205"/>
      <c r="F1205"/>
    </row>
    <row r="1206" spans="1:6" x14ac:dyDescent="0.2">
      <c r="A1206"/>
      <c r="B1206"/>
      <c r="C1206"/>
      <c r="D1206"/>
      <c r="E1206"/>
      <c r="F1206"/>
    </row>
    <row r="1207" spans="1:6" x14ac:dyDescent="0.2">
      <c r="A1207"/>
      <c r="B1207"/>
      <c r="C1207"/>
      <c r="D1207"/>
      <c r="E1207"/>
      <c r="F1207"/>
    </row>
    <row r="1208" spans="1:6" x14ac:dyDescent="0.2">
      <c r="A1208"/>
      <c r="B1208"/>
      <c r="C1208"/>
      <c r="D1208"/>
      <c r="E1208"/>
      <c r="F1208"/>
    </row>
    <row r="1209" spans="1:6" x14ac:dyDescent="0.2">
      <c r="A1209"/>
      <c r="B1209"/>
      <c r="C1209"/>
      <c r="D1209"/>
      <c r="E1209"/>
      <c r="F1209"/>
    </row>
    <row r="1210" spans="1:6" x14ac:dyDescent="0.2">
      <c r="A1210"/>
      <c r="B1210"/>
      <c r="C1210"/>
      <c r="D1210"/>
      <c r="E1210"/>
      <c r="F1210"/>
    </row>
    <row r="1211" spans="1:6" x14ac:dyDescent="0.2">
      <c r="A1211"/>
      <c r="B1211"/>
      <c r="C1211"/>
      <c r="D1211"/>
      <c r="E1211"/>
      <c r="F1211"/>
    </row>
    <row r="1212" spans="1:6" x14ac:dyDescent="0.2">
      <c r="A1212"/>
      <c r="B1212"/>
      <c r="C1212"/>
      <c r="D1212"/>
      <c r="E1212"/>
      <c r="F1212"/>
    </row>
    <row r="1213" spans="1:6" x14ac:dyDescent="0.2">
      <c r="A1213"/>
      <c r="B1213"/>
      <c r="C1213"/>
      <c r="D1213"/>
      <c r="E1213"/>
      <c r="F1213"/>
    </row>
    <row r="1214" spans="1:6" x14ac:dyDescent="0.2">
      <c r="A1214"/>
      <c r="B1214"/>
      <c r="C1214"/>
      <c r="D1214"/>
      <c r="E1214"/>
      <c r="F1214"/>
    </row>
    <row r="1215" spans="1:6" x14ac:dyDescent="0.2">
      <c r="A1215"/>
      <c r="B1215"/>
      <c r="C1215"/>
      <c r="D1215"/>
      <c r="E1215"/>
      <c r="F1215"/>
    </row>
    <row r="1216" spans="1:6" x14ac:dyDescent="0.2">
      <c r="A1216"/>
      <c r="B1216"/>
      <c r="C1216"/>
      <c r="D1216"/>
      <c r="E1216"/>
      <c r="F1216"/>
    </row>
    <row r="1217" spans="1:6" x14ac:dyDescent="0.2">
      <c r="A1217"/>
      <c r="B1217"/>
      <c r="C1217"/>
      <c r="D1217"/>
      <c r="E1217"/>
      <c r="F1217"/>
    </row>
    <row r="1218" spans="1:6" x14ac:dyDescent="0.2">
      <c r="A1218"/>
      <c r="B1218"/>
      <c r="C1218"/>
      <c r="D1218"/>
      <c r="E1218"/>
      <c r="F1218"/>
    </row>
    <row r="1219" spans="1:6" x14ac:dyDescent="0.2">
      <c r="A1219"/>
      <c r="B1219"/>
      <c r="C1219"/>
      <c r="D1219"/>
      <c r="E1219"/>
      <c r="F1219"/>
    </row>
    <row r="1220" spans="1:6" x14ac:dyDescent="0.2">
      <c r="A1220"/>
      <c r="B1220"/>
      <c r="C1220"/>
      <c r="D1220"/>
      <c r="E1220"/>
      <c r="F1220"/>
    </row>
    <row r="1221" spans="1:6" x14ac:dyDescent="0.2">
      <c r="A1221"/>
      <c r="B1221"/>
      <c r="C1221"/>
      <c r="D1221"/>
      <c r="E1221"/>
      <c r="F1221"/>
    </row>
    <row r="1222" spans="1:6" x14ac:dyDescent="0.2">
      <c r="A1222"/>
      <c r="B1222"/>
      <c r="C1222"/>
      <c r="D1222"/>
      <c r="E1222"/>
      <c r="F1222"/>
    </row>
    <row r="1223" spans="1:6" x14ac:dyDescent="0.2">
      <c r="A1223"/>
      <c r="B1223"/>
      <c r="C1223"/>
      <c r="D1223"/>
      <c r="E1223"/>
      <c r="F1223"/>
    </row>
    <row r="1224" spans="1:6" x14ac:dyDescent="0.2">
      <c r="A1224"/>
      <c r="B1224"/>
      <c r="C1224"/>
      <c r="D1224"/>
      <c r="E1224"/>
      <c r="F1224"/>
    </row>
    <row r="1225" spans="1:6" x14ac:dyDescent="0.2">
      <c r="A1225"/>
      <c r="B1225"/>
      <c r="C1225"/>
      <c r="D1225"/>
      <c r="E1225"/>
      <c r="F1225"/>
    </row>
    <row r="1226" spans="1:6" x14ac:dyDescent="0.2">
      <c r="A1226"/>
      <c r="B1226"/>
      <c r="C1226"/>
      <c r="D1226"/>
      <c r="E1226"/>
      <c r="F1226"/>
    </row>
    <row r="1227" spans="1:6" x14ac:dyDescent="0.2">
      <c r="A1227"/>
      <c r="B1227"/>
      <c r="C1227"/>
      <c r="D1227"/>
      <c r="E1227"/>
      <c r="F1227"/>
    </row>
    <row r="1228" spans="1:6" x14ac:dyDescent="0.2">
      <c r="A1228"/>
      <c r="B1228"/>
      <c r="C1228"/>
      <c r="D1228"/>
      <c r="E1228"/>
      <c r="F1228"/>
    </row>
    <row r="1229" spans="1:6" x14ac:dyDescent="0.2">
      <c r="A1229"/>
      <c r="B1229"/>
      <c r="C1229"/>
      <c r="D1229"/>
      <c r="E1229"/>
      <c r="F1229"/>
    </row>
    <row r="1230" spans="1:6" x14ac:dyDescent="0.2">
      <c r="A1230"/>
      <c r="B1230"/>
      <c r="C1230"/>
      <c r="D1230"/>
      <c r="E1230"/>
      <c r="F1230"/>
    </row>
    <row r="1231" spans="1:6" x14ac:dyDescent="0.2">
      <c r="A1231"/>
      <c r="B1231"/>
      <c r="C1231"/>
      <c r="D1231"/>
      <c r="E1231"/>
      <c r="F1231"/>
    </row>
    <row r="1232" spans="1:6" x14ac:dyDescent="0.2">
      <c r="A1232"/>
      <c r="B1232"/>
      <c r="C1232"/>
      <c r="D1232"/>
      <c r="E1232"/>
      <c r="F1232"/>
    </row>
    <row r="1233" spans="1:6" x14ac:dyDescent="0.2">
      <c r="A1233"/>
      <c r="B1233"/>
      <c r="C1233"/>
      <c r="D1233"/>
      <c r="E1233"/>
      <c r="F1233"/>
    </row>
    <row r="1234" spans="1:6" x14ac:dyDescent="0.2">
      <c r="A1234"/>
      <c r="B1234"/>
      <c r="C1234"/>
      <c r="D1234"/>
      <c r="E1234"/>
      <c r="F1234"/>
    </row>
    <row r="1235" spans="1:6" x14ac:dyDescent="0.2">
      <c r="A1235"/>
      <c r="B1235"/>
      <c r="C1235"/>
      <c r="D1235"/>
      <c r="E1235"/>
      <c r="F1235"/>
    </row>
    <row r="1236" spans="1:6" x14ac:dyDescent="0.2">
      <c r="A1236"/>
      <c r="B1236"/>
      <c r="C1236"/>
      <c r="D1236"/>
      <c r="E1236"/>
      <c r="F1236"/>
    </row>
    <row r="1237" spans="1:6" x14ac:dyDescent="0.2">
      <c r="A1237"/>
      <c r="B1237"/>
      <c r="C1237"/>
      <c r="D1237"/>
      <c r="E1237"/>
      <c r="F1237"/>
    </row>
    <row r="1238" spans="1:6" x14ac:dyDescent="0.2">
      <c r="A1238"/>
      <c r="B1238"/>
      <c r="C1238"/>
      <c r="D1238"/>
      <c r="E1238"/>
      <c r="F1238"/>
    </row>
    <row r="1239" spans="1:6" x14ac:dyDescent="0.2">
      <c r="A1239"/>
      <c r="B1239"/>
      <c r="C1239"/>
      <c r="D1239"/>
      <c r="E1239"/>
      <c r="F1239"/>
    </row>
    <row r="1240" spans="1:6" x14ac:dyDescent="0.2">
      <c r="A1240"/>
      <c r="B1240"/>
      <c r="C1240"/>
      <c r="D1240"/>
      <c r="E1240"/>
      <c r="F1240"/>
    </row>
    <row r="1241" spans="1:6" x14ac:dyDescent="0.2">
      <c r="A1241"/>
      <c r="B1241"/>
      <c r="C1241"/>
      <c r="D1241"/>
      <c r="E1241"/>
      <c r="F1241"/>
    </row>
    <row r="1242" spans="1:6" x14ac:dyDescent="0.2">
      <c r="A1242"/>
      <c r="B1242"/>
      <c r="C1242"/>
      <c r="D1242"/>
      <c r="E1242"/>
      <c r="F1242"/>
    </row>
    <row r="1243" spans="1:6" x14ac:dyDescent="0.2">
      <c r="A1243"/>
      <c r="B1243"/>
      <c r="C1243"/>
      <c r="D1243"/>
      <c r="E1243"/>
      <c r="F1243"/>
    </row>
    <row r="1244" spans="1:6" x14ac:dyDescent="0.2">
      <c r="A1244"/>
      <c r="B1244"/>
      <c r="C1244"/>
      <c r="D1244"/>
      <c r="E1244"/>
      <c r="F1244"/>
    </row>
    <row r="1245" spans="1:6" x14ac:dyDescent="0.2">
      <c r="A1245"/>
      <c r="B1245"/>
      <c r="C1245"/>
      <c r="D1245"/>
      <c r="E1245"/>
      <c r="F1245"/>
    </row>
    <row r="1246" spans="1:6" x14ac:dyDescent="0.2">
      <c r="A1246"/>
      <c r="B1246"/>
      <c r="C1246"/>
      <c r="D1246"/>
      <c r="E1246"/>
      <c r="F1246"/>
    </row>
    <row r="1247" spans="1:6" x14ac:dyDescent="0.2">
      <c r="A1247"/>
      <c r="B1247"/>
      <c r="C1247"/>
      <c r="D1247"/>
      <c r="E1247"/>
      <c r="F1247"/>
    </row>
    <row r="1248" spans="1:6" x14ac:dyDescent="0.2">
      <c r="A1248"/>
      <c r="B1248"/>
      <c r="C1248"/>
      <c r="D1248"/>
      <c r="E1248"/>
      <c r="F1248"/>
    </row>
    <row r="1249" spans="1:6" x14ac:dyDescent="0.2">
      <c r="A1249"/>
      <c r="B1249"/>
      <c r="C1249"/>
      <c r="D1249"/>
      <c r="E1249"/>
      <c r="F1249"/>
    </row>
    <row r="1250" spans="1:6" x14ac:dyDescent="0.2">
      <c r="A1250"/>
      <c r="B1250"/>
      <c r="C1250"/>
      <c r="D1250"/>
      <c r="E1250"/>
      <c r="F1250"/>
    </row>
    <row r="1251" spans="1:6" x14ac:dyDescent="0.2">
      <c r="A1251"/>
      <c r="B1251"/>
      <c r="C1251"/>
      <c r="D1251"/>
      <c r="E1251"/>
      <c r="F1251"/>
    </row>
    <row r="1252" spans="1:6" x14ac:dyDescent="0.2">
      <c r="A1252"/>
      <c r="B1252"/>
      <c r="C1252"/>
      <c r="D1252"/>
      <c r="E1252"/>
      <c r="F1252"/>
    </row>
    <row r="1253" spans="1:6" x14ac:dyDescent="0.2">
      <c r="A1253"/>
      <c r="B1253"/>
      <c r="C1253"/>
      <c r="D1253"/>
      <c r="E1253"/>
      <c r="F1253"/>
    </row>
    <row r="1254" spans="1:6" x14ac:dyDescent="0.2">
      <c r="A1254"/>
      <c r="B1254"/>
      <c r="C1254"/>
      <c r="D1254"/>
      <c r="E1254"/>
      <c r="F1254"/>
    </row>
    <row r="1255" spans="1:6" x14ac:dyDescent="0.2">
      <c r="A1255"/>
      <c r="B1255"/>
      <c r="C1255"/>
      <c r="D1255"/>
      <c r="E1255"/>
      <c r="F1255"/>
    </row>
    <row r="1256" spans="1:6" x14ac:dyDescent="0.2">
      <c r="A1256"/>
      <c r="B1256"/>
      <c r="C1256"/>
      <c r="D1256"/>
      <c r="E1256"/>
      <c r="F1256"/>
    </row>
    <row r="1257" spans="1:6" x14ac:dyDescent="0.2">
      <c r="A1257"/>
      <c r="B1257"/>
      <c r="C1257"/>
      <c r="D1257"/>
      <c r="E1257"/>
      <c r="F1257"/>
    </row>
    <row r="1258" spans="1:6" x14ac:dyDescent="0.2">
      <c r="A1258"/>
      <c r="B1258"/>
      <c r="C1258"/>
      <c r="D1258"/>
      <c r="E1258"/>
      <c r="F1258"/>
    </row>
    <row r="1259" spans="1:6" x14ac:dyDescent="0.2">
      <c r="A1259"/>
      <c r="B1259"/>
      <c r="C1259"/>
      <c r="D1259"/>
      <c r="E1259"/>
      <c r="F1259"/>
    </row>
    <row r="1260" spans="1:6" x14ac:dyDescent="0.2">
      <c r="A1260"/>
      <c r="B1260"/>
      <c r="C1260"/>
      <c r="D1260"/>
      <c r="E1260"/>
      <c r="F1260"/>
    </row>
    <row r="1261" spans="1:6" x14ac:dyDescent="0.2">
      <c r="A1261"/>
      <c r="B1261"/>
      <c r="C1261"/>
      <c r="D1261"/>
      <c r="E1261"/>
      <c r="F1261"/>
    </row>
    <row r="1262" spans="1:6" x14ac:dyDescent="0.2">
      <c r="A1262"/>
      <c r="B1262"/>
      <c r="C1262"/>
      <c r="D1262"/>
      <c r="E1262"/>
      <c r="F1262"/>
    </row>
    <row r="1263" spans="1:6" x14ac:dyDescent="0.2">
      <c r="A1263"/>
      <c r="B1263"/>
      <c r="C1263"/>
      <c r="D1263"/>
      <c r="E1263"/>
      <c r="F1263"/>
    </row>
    <row r="1264" spans="1:6" x14ac:dyDescent="0.2">
      <c r="A1264"/>
      <c r="B1264"/>
      <c r="C1264"/>
      <c r="D1264"/>
      <c r="E1264"/>
      <c r="F1264"/>
    </row>
    <row r="1265" spans="1:6" x14ac:dyDescent="0.2">
      <c r="A1265"/>
      <c r="B1265"/>
      <c r="C1265"/>
      <c r="D1265"/>
      <c r="E1265"/>
      <c r="F1265"/>
    </row>
    <row r="1266" spans="1:6" x14ac:dyDescent="0.2">
      <c r="A1266"/>
      <c r="B1266"/>
      <c r="C1266"/>
      <c r="D1266"/>
      <c r="E1266"/>
      <c r="F1266"/>
    </row>
    <row r="1267" spans="1:6" x14ac:dyDescent="0.2">
      <c r="A1267"/>
      <c r="B1267"/>
      <c r="C1267"/>
      <c r="D1267"/>
      <c r="E1267"/>
      <c r="F1267"/>
    </row>
    <row r="1268" spans="1:6" x14ac:dyDescent="0.2">
      <c r="A1268"/>
      <c r="B1268"/>
      <c r="C1268"/>
      <c r="D1268"/>
      <c r="E1268"/>
      <c r="F1268"/>
    </row>
    <row r="1269" spans="1:6" x14ac:dyDescent="0.2">
      <c r="A1269"/>
      <c r="B1269"/>
      <c r="C1269"/>
      <c r="D1269"/>
      <c r="E1269"/>
      <c r="F1269"/>
    </row>
    <row r="1270" spans="1:6" x14ac:dyDescent="0.2">
      <c r="A1270"/>
      <c r="B1270"/>
      <c r="C1270"/>
      <c r="D1270"/>
      <c r="E1270"/>
      <c r="F1270"/>
    </row>
    <row r="1271" spans="1:6" x14ac:dyDescent="0.2">
      <c r="A1271"/>
      <c r="B1271"/>
      <c r="C1271"/>
      <c r="D1271"/>
      <c r="E1271"/>
      <c r="F1271"/>
    </row>
    <row r="1272" spans="1:6" x14ac:dyDescent="0.2">
      <c r="A1272"/>
      <c r="B1272"/>
      <c r="C1272"/>
      <c r="D1272"/>
      <c r="E1272"/>
      <c r="F1272"/>
    </row>
    <row r="1273" spans="1:6" x14ac:dyDescent="0.2">
      <c r="A1273"/>
      <c r="B1273"/>
      <c r="C1273"/>
      <c r="D1273"/>
      <c r="E1273"/>
      <c r="F1273"/>
    </row>
    <row r="1274" spans="1:6" x14ac:dyDescent="0.2">
      <c r="A1274"/>
      <c r="B1274"/>
      <c r="C1274"/>
      <c r="D1274"/>
      <c r="E1274"/>
      <c r="F1274"/>
    </row>
    <row r="1275" spans="1:6" x14ac:dyDescent="0.2">
      <c r="A1275"/>
      <c r="B1275"/>
      <c r="C1275"/>
      <c r="D1275"/>
      <c r="E1275"/>
      <c r="F1275"/>
    </row>
    <row r="1276" spans="1:6" x14ac:dyDescent="0.2">
      <c r="A1276"/>
      <c r="B1276"/>
      <c r="C1276"/>
      <c r="D1276"/>
      <c r="E1276"/>
      <c r="F1276"/>
    </row>
    <row r="1277" spans="1:6" x14ac:dyDescent="0.2">
      <c r="A1277"/>
      <c r="B1277"/>
      <c r="C1277"/>
      <c r="D1277"/>
      <c r="E1277"/>
      <c r="F1277"/>
    </row>
    <row r="1278" spans="1:6" x14ac:dyDescent="0.2">
      <c r="A1278"/>
      <c r="B1278"/>
      <c r="C1278"/>
      <c r="D1278"/>
      <c r="E1278"/>
      <c r="F1278"/>
    </row>
    <row r="1279" spans="1:6" x14ac:dyDescent="0.2">
      <c r="A1279"/>
      <c r="B1279"/>
      <c r="C1279"/>
      <c r="D1279"/>
      <c r="E1279"/>
      <c r="F1279"/>
    </row>
    <row r="1280" spans="1:6" x14ac:dyDescent="0.2">
      <c r="A1280"/>
      <c r="B1280"/>
      <c r="C1280"/>
      <c r="D1280"/>
      <c r="E1280"/>
      <c r="F1280"/>
    </row>
    <row r="1281" spans="1:6" x14ac:dyDescent="0.2">
      <c r="A1281"/>
      <c r="B1281"/>
      <c r="C1281"/>
      <c r="D1281"/>
      <c r="E1281"/>
      <c r="F1281"/>
    </row>
    <row r="1282" spans="1:6" x14ac:dyDescent="0.2">
      <c r="A1282"/>
      <c r="B1282"/>
      <c r="C1282"/>
      <c r="D1282"/>
      <c r="E1282"/>
      <c r="F1282"/>
    </row>
    <row r="1283" spans="1:6" x14ac:dyDescent="0.2">
      <c r="A1283"/>
      <c r="B1283"/>
      <c r="C1283"/>
      <c r="D1283"/>
      <c r="E1283"/>
      <c r="F1283"/>
    </row>
    <row r="1284" spans="1:6" x14ac:dyDescent="0.2">
      <c r="A1284"/>
      <c r="B1284"/>
      <c r="C1284"/>
      <c r="D1284"/>
      <c r="E1284"/>
      <c r="F1284"/>
    </row>
    <row r="1285" spans="1:6" x14ac:dyDescent="0.2">
      <c r="A1285"/>
      <c r="B1285"/>
      <c r="C1285"/>
      <c r="D1285"/>
      <c r="E1285"/>
      <c r="F1285"/>
    </row>
    <row r="1286" spans="1:6" x14ac:dyDescent="0.2">
      <c r="A1286"/>
      <c r="B1286"/>
      <c r="C1286"/>
      <c r="D1286"/>
      <c r="E1286"/>
      <c r="F1286"/>
    </row>
    <row r="1287" spans="1:6" x14ac:dyDescent="0.2">
      <c r="A1287"/>
      <c r="B1287"/>
      <c r="C1287"/>
      <c r="D1287"/>
      <c r="E1287"/>
      <c r="F1287"/>
    </row>
    <row r="1288" spans="1:6" x14ac:dyDescent="0.2">
      <c r="A1288"/>
      <c r="B1288"/>
      <c r="C1288"/>
      <c r="D1288"/>
      <c r="E1288"/>
      <c r="F1288"/>
    </row>
    <row r="1289" spans="1:6" x14ac:dyDescent="0.2">
      <c r="A1289"/>
      <c r="B1289"/>
      <c r="C1289"/>
      <c r="D1289"/>
      <c r="E1289"/>
      <c r="F1289"/>
    </row>
    <row r="1290" spans="1:6" x14ac:dyDescent="0.2">
      <c r="A1290"/>
      <c r="B1290"/>
      <c r="C1290"/>
      <c r="D1290"/>
      <c r="E1290"/>
      <c r="F1290"/>
    </row>
    <row r="1291" spans="1:6" x14ac:dyDescent="0.2">
      <c r="A1291"/>
      <c r="B1291"/>
      <c r="C1291"/>
      <c r="D1291"/>
      <c r="E1291"/>
      <c r="F1291"/>
    </row>
    <row r="1292" spans="1:6" x14ac:dyDescent="0.2">
      <c r="A1292"/>
      <c r="B1292"/>
      <c r="C1292"/>
      <c r="D1292"/>
      <c r="E1292"/>
      <c r="F1292"/>
    </row>
    <row r="1293" spans="1:6" x14ac:dyDescent="0.2">
      <c r="A1293"/>
      <c r="B1293"/>
      <c r="C1293"/>
      <c r="D1293"/>
      <c r="E1293"/>
      <c r="F1293"/>
    </row>
    <row r="1294" spans="1:6" x14ac:dyDescent="0.2">
      <c r="A1294"/>
      <c r="B1294"/>
      <c r="C1294"/>
      <c r="D1294"/>
      <c r="E1294"/>
      <c r="F1294"/>
    </row>
    <row r="1295" spans="1:6" x14ac:dyDescent="0.2">
      <c r="A1295"/>
      <c r="B1295"/>
      <c r="C1295"/>
      <c r="D1295"/>
      <c r="E1295"/>
      <c r="F1295"/>
    </row>
    <row r="1296" spans="1:6" x14ac:dyDescent="0.2">
      <c r="A1296"/>
      <c r="B1296"/>
      <c r="C1296"/>
      <c r="D1296"/>
      <c r="E1296"/>
      <c r="F1296"/>
    </row>
    <row r="1297" spans="1:6" x14ac:dyDescent="0.2">
      <c r="A1297"/>
      <c r="B1297"/>
      <c r="C1297"/>
      <c r="D1297"/>
      <c r="E1297"/>
      <c r="F1297"/>
    </row>
    <row r="1298" spans="1:6" x14ac:dyDescent="0.2">
      <c r="A1298"/>
      <c r="B1298"/>
      <c r="C1298"/>
      <c r="D1298"/>
      <c r="E1298"/>
      <c r="F1298"/>
    </row>
    <row r="1299" spans="1:6" x14ac:dyDescent="0.2">
      <c r="A1299"/>
      <c r="B1299"/>
      <c r="C1299"/>
      <c r="D1299"/>
      <c r="E1299"/>
      <c r="F1299"/>
    </row>
    <row r="1300" spans="1:6" x14ac:dyDescent="0.2">
      <c r="A1300"/>
      <c r="B1300"/>
      <c r="C1300"/>
      <c r="D1300"/>
      <c r="E1300"/>
      <c r="F1300"/>
    </row>
    <row r="1301" spans="1:6" x14ac:dyDescent="0.2">
      <c r="A1301"/>
      <c r="B1301"/>
      <c r="C1301"/>
      <c r="D1301"/>
      <c r="E1301"/>
      <c r="F1301"/>
    </row>
    <row r="1302" spans="1:6" x14ac:dyDescent="0.2">
      <c r="A1302"/>
      <c r="B1302"/>
      <c r="C1302"/>
      <c r="D1302"/>
      <c r="E1302"/>
      <c r="F1302"/>
    </row>
    <row r="1303" spans="1:6" x14ac:dyDescent="0.2">
      <c r="A1303"/>
      <c r="B1303"/>
      <c r="C1303"/>
      <c r="D1303"/>
      <c r="E1303"/>
      <c r="F1303"/>
    </row>
    <row r="1304" spans="1:6" x14ac:dyDescent="0.2">
      <c r="A1304"/>
      <c r="B1304"/>
      <c r="C1304"/>
      <c r="D1304"/>
      <c r="E1304"/>
      <c r="F1304"/>
    </row>
    <row r="1305" spans="1:6" x14ac:dyDescent="0.2">
      <c r="A1305"/>
      <c r="B1305"/>
      <c r="C1305"/>
      <c r="D1305"/>
      <c r="E1305"/>
      <c r="F1305"/>
    </row>
    <row r="1306" spans="1:6" x14ac:dyDescent="0.2">
      <c r="A1306"/>
      <c r="B1306"/>
      <c r="C1306"/>
      <c r="D1306"/>
      <c r="E1306"/>
      <c r="F1306"/>
    </row>
    <row r="1307" spans="1:6" x14ac:dyDescent="0.2">
      <c r="A1307"/>
      <c r="B1307"/>
      <c r="C1307"/>
      <c r="D1307"/>
      <c r="E1307"/>
      <c r="F1307"/>
    </row>
    <row r="1308" spans="1:6" x14ac:dyDescent="0.2">
      <c r="A1308"/>
      <c r="B1308"/>
      <c r="C1308"/>
      <c r="D1308"/>
      <c r="E1308"/>
      <c r="F1308"/>
    </row>
    <row r="1309" spans="1:6" x14ac:dyDescent="0.2">
      <c r="A1309"/>
      <c r="B1309"/>
      <c r="C1309"/>
      <c r="D1309"/>
      <c r="E1309"/>
      <c r="F1309"/>
    </row>
    <row r="1310" spans="1:6" x14ac:dyDescent="0.2">
      <c r="A1310"/>
      <c r="B1310"/>
      <c r="C1310"/>
      <c r="D1310"/>
      <c r="E1310"/>
      <c r="F1310"/>
    </row>
    <row r="1311" spans="1:6" x14ac:dyDescent="0.2">
      <c r="A1311"/>
      <c r="B1311"/>
      <c r="C1311"/>
      <c r="D1311"/>
      <c r="E1311"/>
      <c r="F1311"/>
    </row>
    <row r="1312" spans="1:6" x14ac:dyDescent="0.2">
      <c r="A1312"/>
      <c r="B1312"/>
      <c r="C1312"/>
      <c r="D1312"/>
      <c r="E1312"/>
      <c r="F1312"/>
    </row>
    <row r="1313" spans="1:6" x14ac:dyDescent="0.2">
      <c r="A1313"/>
      <c r="B1313"/>
      <c r="C1313"/>
      <c r="D1313"/>
      <c r="E1313"/>
      <c r="F1313"/>
    </row>
    <row r="1314" spans="1:6" x14ac:dyDescent="0.2">
      <c r="A1314"/>
      <c r="B1314"/>
      <c r="C1314"/>
      <c r="D1314"/>
      <c r="E1314"/>
      <c r="F1314"/>
    </row>
    <row r="1315" spans="1:6" x14ac:dyDescent="0.2">
      <c r="A1315"/>
      <c r="B1315"/>
      <c r="C1315"/>
      <c r="D1315"/>
      <c r="E1315"/>
      <c r="F1315"/>
    </row>
    <row r="1316" spans="1:6" x14ac:dyDescent="0.2">
      <c r="A1316"/>
      <c r="B1316"/>
      <c r="C1316"/>
      <c r="D1316"/>
      <c r="E1316"/>
      <c r="F1316"/>
    </row>
    <row r="1317" spans="1:6" x14ac:dyDescent="0.2">
      <c r="A1317"/>
      <c r="B1317"/>
      <c r="C1317"/>
      <c r="D1317"/>
      <c r="E1317"/>
      <c r="F1317"/>
    </row>
    <row r="1318" spans="1:6" x14ac:dyDescent="0.2">
      <c r="A1318"/>
      <c r="B1318"/>
      <c r="C1318"/>
      <c r="D1318"/>
      <c r="E1318"/>
      <c r="F1318"/>
    </row>
    <row r="1319" spans="1:6" x14ac:dyDescent="0.2">
      <c r="A1319"/>
      <c r="B1319"/>
      <c r="C1319"/>
      <c r="D1319"/>
      <c r="E1319"/>
      <c r="F1319"/>
    </row>
    <row r="1320" spans="1:6" x14ac:dyDescent="0.2">
      <c r="A1320"/>
      <c r="B1320"/>
      <c r="C1320"/>
      <c r="D1320"/>
      <c r="E1320"/>
      <c r="F1320"/>
    </row>
    <row r="1321" spans="1:6" x14ac:dyDescent="0.2">
      <c r="A1321"/>
      <c r="B1321"/>
      <c r="C1321"/>
      <c r="D1321"/>
      <c r="E1321"/>
      <c r="F1321"/>
    </row>
    <row r="1322" spans="1:6" x14ac:dyDescent="0.2">
      <c r="A1322"/>
      <c r="B1322"/>
      <c r="C1322"/>
      <c r="D1322"/>
      <c r="E1322"/>
      <c r="F1322"/>
    </row>
    <row r="1323" spans="1:6" x14ac:dyDescent="0.2">
      <c r="A1323"/>
      <c r="B1323"/>
      <c r="C1323"/>
      <c r="D1323"/>
      <c r="E1323"/>
      <c r="F1323"/>
    </row>
    <row r="1324" spans="1:6" x14ac:dyDescent="0.2">
      <c r="A1324"/>
      <c r="B1324"/>
      <c r="C1324"/>
      <c r="D1324"/>
      <c r="E1324"/>
      <c r="F1324"/>
    </row>
    <row r="1325" spans="1:6" x14ac:dyDescent="0.2">
      <c r="A1325"/>
      <c r="B1325"/>
      <c r="C1325"/>
      <c r="D1325"/>
      <c r="E1325"/>
      <c r="F1325"/>
    </row>
    <row r="1326" spans="1:6" x14ac:dyDescent="0.2">
      <c r="A1326"/>
      <c r="B1326"/>
      <c r="C1326"/>
      <c r="D1326"/>
      <c r="E1326"/>
      <c r="F1326"/>
    </row>
    <row r="1327" spans="1:6" x14ac:dyDescent="0.2">
      <c r="A1327"/>
      <c r="B1327"/>
      <c r="C1327"/>
      <c r="D1327"/>
      <c r="E1327"/>
      <c r="F1327"/>
    </row>
    <row r="1328" spans="1:6" x14ac:dyDescent="0.2">
      <c r="A1328"/>
      <c r="B1328"/>
      <c r="C1328"/>
      <c r="D1328"/>
      <c r="E1328"/>
      <c r="F1328"/>
    </row>
    <row r="1329" spans="1:6" x14ac:dyDescent="0.2">
      <c r="A1329"/>
      <c r="B1329"/>
      <c r="C1329"/>
      <c r="D1329"/>
      <c r="E1329"/>
      <c r="F1329"/>
    </row>
    <row r="1330" spans="1:6" x14ac:dyDescent="0.2">
      <c r="A1330"/>
      <c r="B1330"/>
      <c r="C1330"/>
      <c r="D1330"/>
      <c r="E1330"/>
      <c r="F1330"/>
    </row>
    <row r="1331" spans="1:6" x14ac:dyDescent="0.2">
      <c r="A1331"/>
      <c r="B1331"/>
      <c r="C1331"/>
      <c r="D1331"/>
      <c r="E1331"/>
      <c r="F1331"/>
    </row>
    <row r="1332" spans="1:6" x14ac:dyDescent="0.2">
      <c r="A1332"/>
      <c r="B1332"/>
      <c r="C1332"/>
      <c r="D1332"/>
      <c r="E1332"/>
      <c r="F1332"/>
    </row>
    <row r="1333" spans="1:6" x14ac:dyDescent="0.2">
      <c r="A1333"/>
      <c r="B1333"/>
      <c r="C1333"/>
      <c r="D1333"/>
      <c r="E1333"/>
      <c r="F1333"/>
    </row>
    <row r="1334" spans="1:6" x14ac:dyDescent="0.2">
      <c r="A1334"/>
      <c r="B1334"/>
      <c r="C1334"/>
      <c r="D1334"/>
      <c r="E1334"/>
      <c r="F1334"/>
    </row>
    <row r="1335" spans="1:6" x14ac:dyDescent="0.2">
      <c r="A1335"/>
      <c r="B1335"/>
      <c r="C1335"/>
      <c r="D1335"/>
      <c r="E1335"/>
      <c r="F1335"/>
    </row>
    <row r="1336" spans="1:6" x14ac:dyDescent="0.2">
      <c r="A1336"/>
      <c r="B1336"/>
      <c r="C1336"/>
      <c r="D1336"/>
      <c r="E1336"/>
      <c r="F1336"/>
    </row>
    <row r="1337" spans="1:6" x14ac:dyDescent="0.2">
      <c r="A1337"/>
      <c r="B1337"/>
      <c r="C1337"/>
      <c r="D1337"/>
      <c r="E1337"/>
      <c r="F1337"/>
    </row>
    <row r="1338" spans="1:6" x14ac:dyDescent="0.2">
      <c r="A1338"/>
      <c r="B1338"/>
      <c r="C1338"/>
      <c r="D1338"/>
      <c r="E1338"/>
      <c r="F1338"/>
    </row>
    <row r="1339" spans="1:6" x14ac:dyDescent="0.2">
      <c r="A1339"/>
      <c r="B1339"/>
      <c r="C1339"/>
      <c r="D1339"/>
      <c r="E1339"/>
      <c r="F1339"/>
    </row>
    <row r="1340" spans="1:6" x14ac:dyDescent="0.2">
      <c r="A1340"/>
      <c r="B1340"/>
      <c r="C1340"/>
      <c r="D1340"/>
      <c r="E1340"/>
      <c r="F1340"/>
    </row>
    <row r="1341" spans="1:6" x14ac:dyDescent="0.2">
      <c r="A1341"/>
      <c r="B1341"/>
      <c r="C1341"/>
      <c r="D1341"/>
      <c r="E1341"/>
      <c r="F1341"/>
    </row>
    <row r="1342" spans="1:6" x14ac:dyDescent="0.2">
      <c r="A1342"/>
      <c r="B1342"/>
      <c r="C1342"/>
      <c r="D1342"/>
      <c r="E1342"/>
      <c r="F1342"/>
    </row>
    <row r="1343" spans="1:6" x14ac:dyDescent="0.2">
      <c r="A1343"/>
      <c r="B1343"/>
      <c r="C1343"/>
      <c r="D1343"/>
      <c r="E1343"/>
      <c r="F1343"/>
    </row>
    <row r="1344" spans="1:6" x14ac:dyDescent="0.2">
      <c r="A1344"/>
      <c r="B1344"/>
      <c r="C1344"/>
      <c r="D1344"/>
      <c r="E1344"/>
      <c r="F1344"/>
    </row>
    <row r="1345" spans="1:6" x14ac:dyDescent="0.2">
      <c r="A1345"/>
      <c r="B1345"/>
      <c r="C1345"/>
      <c r="D1345"/>
      <c r="E1345"/>
      <c r="F1345"/>
    </row>
    <row r="1346" spans="1:6" x14ac:dyDescent="0.2">
      <c r="A1346"/>
      <c r="B1346"/>
      <c r="C1346"/>
      <c r="D1346"/>
      <c r="E1346"/>
      <c r="F1346"/>
    </row>
    <row r="1347" spans="1:6" x14ac:dyDescent="0.2">
      <c r="A1347"/>
      <c r="B1347"/>
      <c r="C1347"/>
      <c r="D1347"/>
      <c r="E1347"/>
      <c r="F1347"/>
    </row>
    <row r="1348" spans="1:6" x14ac:dyDescent="0.2">
      <c r="A1348"/>
      <c r="B1348"/>
      <c r="C1348"/>
      <c r="D1348"/>
      <c r="E1348"/>
      <c r="F1348"/>
    </row>
    <row r="1349" spans="1:6" x14ac:dyDescent="0.2">
      <c r="A1349"/>
      <c r="B1349"/>
      <c r="C1349"/>
      <c r="D1349"/>
      <c r="E1349"/>
      <c r="F1349"/>
    </row>
    <row r="1350" spans="1:6" x14ac:dyDescent="0.2">
      <c r="A1350"/>
      <c r="B1350"/>
      <c r="C1350"/>
      <c r="D1350"/>
      <c r="E1350"/>
      <c r="F1350"/>
    </row>
    <row r="1351" spans="1:6" x14ac:dyDescent="0.2">
      <c r="A1351"/>
      <c r="B1351"/>
      <c r="C1351"/>
      <c r="D1351"/>
      <c r="E1351"/>
      <c r="F1351"/>
    </row>
    <row r="1352" spans="1:6" x14ac:dyDescent="0.2">
      <c r="A1352"/>
      <c r="B1352"/>
      <c r="C1352"/>
      <c r="D1352"/>
      <c r="E1352"/>
      <c r="F1352"/>
    </row>
    <row r="1353" spans="1:6" x14ac:dyDescent="0.2">
      <c r="A1353"/>
      <c r="B1353"/>
      <c r="C1353"/>
      <c r="D1353"/>
      <c r="E1353"/>
      <c r="F1353"/>
    </row>
    <row r="1354" spans="1:6" x14ac:dyDescent="0.2">
      <c r="A1354"/>
      <c r="B1354"/>
      <c r="C1354"/>
      <c r="D1354"/>
      <c r="E1354"/>
      <c r="F1354"/>
    </row>
    <row r="1355" spans="1:6" x14ac:dyDescent="0.2">
      <c r="A1355"/>
      <c r="B1355"/>
      <c r="C1355"/>
      <c r="D1355"/>
      <c r="E1355"/>
      <c r="F1355"/>
    </row>
    <row r="1356" spans="1:6" x14ac:dyDescent="0.2">
      <c r="A1356"/>
      <c r="B1356"/>
      <c r="C1356"/>
      <c r="D1356"/>
      <c r="E1356"/>
      <c r="F1356"/>
    </row>
    <row r="1357" spans="1:6" x14ac:dyDescent="0.2">
      <c r="A1357"/>
      <c r="B1357"/>
      <c r="C1357"/>
      <c r="D1357"/>
      <c r="E1357"/>
      <c r="F1357"/>
    </row>
    <row r="1358" spans="1:6" x14ac:dyDescent="0.2">
      <c r="A1358"/>
      <c r="B1358"/>
      <c r="C1358"/>
      <c r="D1358"/>
      <c r="E1358"/>
      <c r="F1358"/>
    </row>
    <row r="1359" spans="1:6" x14ac:dyDescent="0.2">
      <c r="A1359"/>
      <c r="B1359"/>
      <c r="C1359"/>
      <c r="D1359"/>
      <c r="E1359"/>
      <c r="F1359"/>
    </row>
    <row r="1360" spans="1:6" x14ac:dyDescent="0.2">
      <c r="A1360"/>
      <c r="B1360"/>
      <c r="C1360"/>
      <c r="D1360"/>
      <c r="E1360"/>
      <c r="F1360"/>
    </row>
    <row r="1361" spans="1:6" x14ac:dyDescent="0.2">
      <c r="A1361"/>
      <c r="B1361"/>
      <c r="C1361"/>
      <c r="D1361"/>
      <c r="E1361"/>
      <c r="F1361"/>
    </row>
    <row r="1362" spans="1:6" x14ac:dyDescent="0.2">
      <c r="A1362"/>
      <c r="B1362"/>
      <c r="C1362"/>
      <c r="D1362"/>
      <c r="E1362"/>
      <c r="F1362"/>
    </row>
    <row r="1363" spans="1:6" x14ac:dyDescent="0.2">
      <c r="A1363"/>
      <c r="B1363"/>
      <c r="C1363"/>
      <c r="D1363"/>
      <c r="E1363"/>
      <c r="F1363"/>
    </row>
    <row r="1364" spans="1:6" x14ac:dyDescent="0.2">
      <c r="A1364"/>
      <c r="B1364"/>
      <c r="C1364"/>
      <c r="D1364"/>
      <c r="E1364"/>
      <c r="F1364"/>
    </row>
    <row r="1365" spans="1:6" x14ac:dyDescent="0.2">
      <c r="A1365"/>
      <c r="B1365"/>
      <c r="C1365"/>
      <c r="D1365"/>
      <c r="E1365"/>
      <c r="F1365"/>
    </row>
    <row r="1366" spans="1:6" x14ac:dyDescent="0.2">
      <c r="A1366"/>
      <c r="B1366"/>
      <c r="C1366"/>
      <c r="D1366"/>
      <c r="E1366"/>
      <c r="F1366"/>
    </row>
    <row r="1367" spans="1:6" x14ac:dyDescent="0.2">
      <c r="A1367"/>
      <c r="B1367"/>
      <c r="C1367"/>
      <c r="D1367"/>
      <c r="E1367"/>
      <c r="F1367"/>
    </row>
    <row r="1368" spans="1:6" x14ac:dyDescent="0.2">
      <c r="A1368"/>
      <c r="B1368"/>
      <c r="C1368"/>
      <c r="D1368"/>
      <c r="E1368"/>
      <c r="F1368"/>
    </row>
    <row r="1369" spans="1:6" x14ac:dyDescent="0.2">
      <c r="A1369"/>
      <c r="B1369"/>
      <c r="C1369"/>
      <c r="D1369"/>
      <c r="E1369"/>
      <c r="F1369"/>
    </row>
    <row r="1370" spans="1:6" x14ac:dyDescent="0.2">
      <c r="A1370"/>
      <c r="B1370"/>
      <c r="C1370"/>
      <c r="D1370"/>
      <c r="E1370"/>
      <c r="F1370"/>
    </row>
    <row r="1371" spans="1:6" x14ac:dyDescent="0.2">
      <c r="A1371"/>
      <c r="B1371"/>
      <c r="C1371"/>
      <c r="D1371"/>
      <c r="E1371"/>
      <c r="F1371"/>
    </row>
    <row r="1372" spans="1:6" x14ac:dyDescent="0.2">
      <c r="A1372"/>
      <c r="B1372"/>
      <c r="C1372"/>
      <c r="D1372"/>
      <c r="E1372"/>
      <c r="F1372"/>
    </row>
    <row r="1373" spans="1:6" x14ac:dyDescent="0.2">
      <c r="A1373"/>
      <c r="B1373"/>
      <c r="C1373"/>
      <c r="D1373"/>
      <c r="E1373"/>
      <c r="F1373"/>
    </row>
    <row r="1374" spans="1:6" x14ac:dyDescent="0.2">
      <c r="A1374"/>
      <c r="B1374"/>
      <c r="C1374"/>
      <c r="D1374"/>
      <c r="E1374"/>
      <c r="F1374"/>
    </row>
    <row r="1375" spans="1:6" x14ac:dyDescent="0.2">
      <c r="A1375"/>
      <c r="B1375"/>
      <c r="C1375"/>
      <c r="D1375"/>
      <c r="E1375"/>
      <c r="F1375"/>
    </row>
    <row r="1376" spans="1:6" x14ac:dyDescent="0.2">
      <c r="A1376"/>
      <c r="B1376"/>
      <c r="C1376"/>
      <c r="D1376"/>
      <c r="E1376"/>
      <c r="F1376"/>
    </row>
    <row r="1377" spans="1:6" x14ac:dyDescent="0.2">
      <c r="A1377"/>
      <c r="B1377"/>
      <c r="C1377"/>
      <c r="D1377"/>
      <c r="E1377"/>
      <c r="F1377"/>
    </row>
    <row r="1378" spans="1:6" x14ac:dyDescent="0.2">
      <c r="A1378"/>
      <c r="B1378"/>
      <c r="C1378"/>
      <c r="D1378"/>
      <c r="E1378"/>
      <c r="F1378"/>
    </row>
    <row r="1379" spans="1:6" x14ac:dyDescent="0.2">
      <c r="A1379"/>
      <c r="B1379"/>
      <c r="C1379"/>
      <c r="D1379"/>
      <c r="E1379"/>
      <c r="F1379"/>
    </row>
    <row r="1380" spans="1:6" x14ac:dyDescent="0.2">
      <c r="A1380"/>
      <c r="B1380"/>
      <c r="C1380"/>
      <c r="D1380"/>
      <c r="E1380"/>
      <c r="F1380"/>
    </row>
    <row r="1381" spans="1:6" x14ac:dyDescent="0.2">
      <c r="A1381"/>
      <c r="B1381"/>
      <c r="C1381"/>
      <c r="D1381"/>
      <c r="E1381"/>
      <c r="F1381"/>
    </row>
    <row r="1382" spans="1:6" x14ac:dyDescent="0.2">
      <c r="A1382"/>
      <c r="B1382"/>
      <c r="C1382"/>
      <c r="D1382"/>
      <c r="E1382"/>
      <c r="F1382"/>
    </row>
    <row r="1383" spans="1:6" x14ac:dyDescent="0.2">
      <c r="A1383"/>
      <c r="B1383"/>
      <c r="C1383"/>
      <c r="D1383"/>
      <c r="E1383"/>
      <c r="F1383"/>
    </row>
    <row r="1384" spans="1:6" x14ac:dyDescent="0.2">
      <c r="A1384"/>
      <c r="B1384"/>
      <c r="C1384"/>
      <c r="D1384"/>
      <c r="E1384"/>
      <c r="F1384"/>
    </row>
    <row r="1385" spans="1:6" x14ac:dyDescent="0.2">
      <c r="A1385"/>
      <c r="B1385"/>
      <c r="C1385"/>
      <c r="D1385"/>
      <c r="E1385"/>
      <c r="F1385"/>
    </row>
    <row r="1386" spans="1:6" x14ac:dyDescent="0.2">
      <c r="A1386"/>
      <c r="B1386"/>
      <c r="C1386"/>
      <c r="D1386"/>
      <c r="E1386"/>
      <c r="F1386"/>
    </row>
    <row r="1387" spans="1:6" x14ac:dyDescent="0.2">
      <c r="A1387"/>
      <c r="B1387"/>
      <c r="C1387"/>
      <c r="D1387"/>
      <c r="E1387"/>
      <c r="F1387"/>
    </row>
    <row r="1388" spans="1:6" x14ac:dyDescent="0.2">
      <c r="A1388"/>
      <c r="B1388"/>
      <c r="C1388"/>
      <c r="D1388"/>
      <c r="E1388"/>
      <c r="F1388"/>
    </row>
    <row r="1389" spans="1:6" x14ac:dyDescent="0.2">
      <c r="A1389"/>
      <c r="B1389"/>
      <c r="C1389"/>
      <c r="D1389"/>
      <c r="E1389"/>
      <c r="F1389"/>
    </row>
    <row r="1390" spans="1:6" x14ac:dyDescent="0.2">
      <c r="A1390"/>
      <c r="B1390"/>
      <c r="C1390"/>
      <c r="D1390"/>
      <c r="E1390"/>
      <c r="F1390"/>
    </row>
    <row r="1391" spans="1:6" x14ac:dyDescent="0.2">
      <c r="A1391"/>
      <c r="B1391"/>
      <c r="C1391"/>
      <c r="D1391"/>
      <c r="E1391"/>
      <c r="F1391"/>
    </row>
    <row r="1392" spans="1:6" x14ac:dyDescent="0.2">
      <c r="A1392"/>
      <c r="B1392"/>
      <c r="C1392"/>
      <c r="D1392"/>
      <c r="E1392"/>
      <c r="F1392"/>
    </row>
    <row r="1393" spans="1:6" x14ac:dyDescent="0.2">
      <c r="A1393"/>
      <c r="B1393"/>
      <c r="C1393"/>
      <c r="D1393"/>
      <c r="E1393"/>
      <c r="F1393"/>
    </row>
    <row r="1394" spans="1:6" x14ac:dyDescent="0.2">
      <c r="A1394"/>
      <c r="B1394"/>
      <c r="C1394"/>
      <c r="D1394"/>
      <c r="E1394"/>
      <c r="F1394"/>
    </row>
    <row r="1395" spans="1:6" x14ac:dyDescent="0.2">
      <c r="A1395"/>
      <c r="B1395"/>
      <c r="C1395"/>
      <c r="D1395"/>
      <c r="E1395"/>
      <c r="F1395"/>
    </row>
    <row r="1396" spans="1:6" x14ac:dyDescent="0.2">
      <c r="A1396"/>
      <c r="B1396"/>
      <c r="C1396"/>
      <c r="D1396"/>
      <c r="E1396"/>
      <c r="F1396"/>
    </row>
    <row r="1397" spans="1:6" x14ac:dyDescent="0.2">
      <c r="A1397"/>
      <c r="B1397"/>
      <c r="C1397"/>
      <c r="D1397"/>
      <c r="E1397"/>
      <c r="F1397"/>
    </row>
    <row r="1398" spans="1:6" x14ac:dyDescent="0.2">
      <c r="A1398"/>
      <c r="B1398"/>
      <c r="C1398"/>
      <c r="D1398"/>
      <c r="E1398"/>
      <c r="F1398"/>
    </row>
    <row r="1399" spans="1:6" x14ac:dyDescent="0.2">
      <c r="A1399"/>
      <c r="B1399"/>
      <c r="C1399"/>
      <c r="D1399"/>
      <c r="E1399"/>
      <c r="F1399"/>
    </row>
    <row r="1400" spans="1:6" x14ac:dyDescent="0.2">
      <c r="A1400"/>
      <c r="B1400"/>
      <c r="C1400"/>
      <c r="D1400"/>
      <c r="E1400"/>
      <c r="F1400"/>
    </row>
    <row r="1401" spans="1:6" x14ac:dyDescent="0.2">
      <c r="A1401"/>
      <c r="B1401"/>
      <c r="C1401"/>
      <c r="D1401"/>
      <c r="E1401"/>
      <c r="F1401"/>
    </row>
    <row r="1402" spans="1:6" x14ac:dyDescent="0.2">
      <c r="A1402"/>
      <c r="B1402"/>
      <c r="C1402"/>
      <c r="D1402"/>
      <c r="E1402"/>
      <c r="F1402"/>
    </row>
    <row r="1403" spans="1:6" x14ac:dyDescent="0.2">
      <c r="A1403"/>
      <c r="B1403"/>
      <c r="C1403"/>
      <c r="D1403"/>
      <c r="E1403"/>
      <c r="F1403"/>
    </row>
    <row r="1404" spans="1:6" x14ac:dyDescent="0.2">
      <c r="A1404"/>
      <c r="B1404"/>
      <c r="C1404"/>
      <c r="D1404"/>
      <c r="E1404"/>
      <c r="F1404"/>
    </row>
    <row r="1405" spans="1:6" x14ac:dyDescent="0.2">
      <c r="A1405"/>
      <c r="B1405"/>
      <c r="C1405"/>
      <c r="D1405"/>
      <c r="E1405"/>
      <c r="F1405"/>
    </row>
    <row r="1406" spans="1:6" x14ac:dyDescent="0.2">
      <c r="A1406"/>
      <c r="B1406"/>
      <c r="C1406"/>
      <c r="D1406"/>
      <c r="E1406"/>
      <c r="F1406"/>
    </row>
    <row r="1407" spans="1:6" x14ac:dyDescent="0.2">
      <c r="A1407"/>
      <c r="B1407"/>
      <c r="C1407"/>
      <c r="D1407"/>
      <c r="E1407"/>
      <c r="F1407"/>
    </row>
    <row r="1408" spans="1:6" x14ac:dyDescent="0.2">
      <c r="A1408"/>
      <c r="B1408"/>
      <c r="C1408"/>
      <c r="D1408"/>
      <c r="E1408"/>
      <c r="F1408"/>
    </row>
    <row r="1409" spans="1:6" x14ac:dyDescent="0.2">
      <c r="A1409"/>
      <c r="B1409"/>
      <c r="C1409"/>
      <c r="D1409"/>
      <c r="E1409"/>
      <c r="F1409"/>
    </row>
    <row r="1410" spans="1:6" x14ac:dyDescent="0.2">
      <c r="A1410"/>
      <c r="B1410"/>
      <c r="C1410"/>
      <c r="D1410"/>
      <c r="E1410"/>
      <c r="F1410"/>
    </row>
    <row r="1411" spans="1:6" x14ac:dyDescent="0.2">
      <c r="A1411"/>
      <c r="B1411"/>
      <c r="C1411"/>
      <c r="D1411"/>
      <c r="E1411"/>
      <c r="F1411"/>
    </row>
    <row r="1412" spans="1:6" x14ac:dyDescent="0.2">
      <c r="A1412"/>
      <c r="B1412"/>
      <c r="C1412"/>
      <c r="D1412"/>
      <c r="E1412"/>
      <c r="F1412"/>
    </row>
    <row r="1413" spans="1:6" x14ac:dyDescent="0.2">
      <c r="A1413"/>
      <c r="B1413"/>
      <c r="C1413"/>
      <c r="D1413"/>
      <c r="E1413"/>
      <c r="F1413"/>
    </row>
    <row r="1414" spans="1:6" x14ac:dyDescent="0.2">
      <c r="A1414"/>
      <c r="B1414"/>
      <c r="C1414"/>
      <c r="D1414"/>
      <c r="E1414"/>
      <c r="F1414"/>
    </row>
    <row r="1415" spans="1:6" x14ac:dyDescent="0.2">
      <c r="A1415"/>
      <c r="B1415"/>
      <c r="C1415"/>
      <c r="D1415"/>
      <c r="E1415"/>
      <c r="F1415"/>
    </row>
    <row r="1416" spans="1:6" x14ac:dyDescent="0.2">
      <c r="A1416"/>
      <c r="B1416"/>
      <c r="C1416"/>
      <c r="D1416"/>
      <c r="E1416"/>
      <c r="F1416"/>
    </row>
    <row r="1417" spans="1:6" x14ac:dyDescent="0.2">
      <c r="A1417"/>
      <c r="B1417"/>
      <c r="C1417"/>
      <c r="D1417"/>
      <c r="E1417"/>
      <c r="F1417"/>
    </row>
    <row r="1418" spans="1:6" x14ac:dyDescent="0.2">
      <c r="A1418"/>
      <c r="B1418"/>
      <c r="C1418"/>
      <c r="D1418"/>
      <c r="E1418"/>
      <c r="F1418"/>
    </row>
    <row r="1419" spans="1:6" x14ac:dyDescent="0.2">
      <c r="A1419"/>
      <c r="B1419"/>
      <c r="C1419"/>
      <c r="D1419"/>
      <c r="E1419"/>
      <c r="F1419"/>
    </row>
    <row r="1420" spans="1:6" x14ac:dyDescent="0.2">
      <c r="A1420"/>
      <c r="B1420"/>
      <c r="C1420"/>
      <c r="D1420"/>
      <c r="E1420"/>
      <c r="F1420"/>
    </row>
    <row r="1421" spans="1:6" x14ac:dyDescent="0.2">
      <c r="A1421"/>
      <c r="B1421"/>
      <c r="C1421"/>
      <c r="D1421"/>
      <c r="E1421"/>
      <c r="F1421"/>
    </row>
    <row r="1422" spans="1:6" x14ac:dyDescent="0.2">
      <c r="A1422"/>
      <c r="B1422"/>
      <c r="C1422"/>
      <c r="D1422"/>
      <c r="E1422"/>
      <c r="F1422"/>
    </row>
    <row r="1423" spans="1:6" x14ac:dyDescent="0.2">
      <c r="A1423"/>
      <c r="B1423"/>
      <c r="C1423"/>
      <c r="D1423"/>
      <c r="E1423"/>
      <c r="F1423"/>
    </row>
    <row r="1424" spans="1:6" x14ac:dyDescent="0.2">
      <c r="A1424"/>
      <c r="B1424"/>
      <c r="C1424"/>
      <c r="D1424"/>
      <c r="E1424"/>
      <c r="F1424"/>
    </row>
    <row r="1425" spans="1:6" x14ac:dyDescent="0.2">
      <c r="A1425"/>
      <c r="B1425"/>
      <c r="C1425"/>
      <c r="D1425"/>
      <c r="E1425"/>
      <c r="F1425"/>
    </row>
    <row r="1426" spans="1:6" x14ac:dyDescent="0.2">
      <c r="A1426"/>
      <c r="B1426"/>
      <c r="C1426"/>
      <c r="D1426"/>
      <c r="E1426"/>
      <c r="F1426"/>
    </row>
    <row r="1427" spans="1:6" x14ac:dyDescent="0.2">
      <c r="A1427"/>
      <c r="B1427"/>
      <c r="C1427"/>
      <c r="D1427"/>
      <c r="E1427"/>
      <c r="F1427"/>
    </row>
    <row r="1428" spans="1:6" x14ac:dyDescent="0.2">
      <c r="A1428"/>
      <c r="B1428"/>
      <c r="C1428"/>
      <c r="D1428"/>
      <c r="E1428"/>
      <c r="F1428"/>
    </row>
    <row r="1429" spans="1:6" x14ac:dyDescent="0.2">
      <c r="A1429"/>
      <c r="B1429"/>
      <c r="C1429"/>
      <c r="D1429"/>
      <c r="E1429"/>
      <c r="F1429"/>
    </row>
    <row r="1430" spans="1:6" x14ac:dyDescent="0.2">
      <c r="A1430"/>
      <c r="B1430"/>
      <c r="C1430"/>
      <c r="D1430"/>
      <c r="E1430"/>
      <c r="F1430"/>
    </row>
    <row r="1431" spans="1:6" x14ac:dyDescent="0.2">
      <c r="A1431"/>
      <c r="B1431"/>
      <c r="C1431"/>
      <c r="D1431"/>
      <c r="E1431"/>
      <c r="F1431"/>
    </row>
    <row r="1432" spans="1:6" x14ac:dyDescent="0.2">
      <c r="A1432"/>
      <c r="B1432"/>
      <c r="C1432"/>
      <c r="D1432"/>
      <c r="E1432"/>
      <c r="F1432"/>
    </row>
    <row r="1433" spans="1:6" x14ac:dyDescent="0.2">
      <c r="A1433"/>
      <c r="B1433"/>
      <c r="C1433"/>
      <c r="D1433"/>
      <c r="E1433"/>
      <c r="F1433"/>
    </row>
    <row r="1434" spans="1:6" x14ac:dyDescent="0.2">
      <c r="A1434"/>
      <c r="B1434"/>
      <c r="C1434"/>
      <c r="D1434"/>
      <c r="E1434"/>
      <c r="F1434"/>
    </row>
    <row r="1435" spans="1:6" x14ac:dyDescent="0.2">
      <c r="A1435"/>
      <c r="B1435"/>
      <c r="C1435"/>
      <c r="D1435"/>
      <c r="E1435"/>
      <c r="F1435"/>
    </row>
    <row r="1436" spans="1:6" x14ac:dyDescent="0.2">
      <c r="A1436"/>
      <c r="B1436"/>
      <c r="C1436"/>
      <c r="D1436"/>
      <c r="E1436"/>
      <c r="F1436"/>
    </row>
    <row r="1437" spans="1:6" x14ac:dyDescent="0.2">
      <c r="A1437"/>
      <c r="B1437"/>
      <c r="C1437"/>
      <c r="D1437"/>
      <c r="E1437"/>
      <c r="F1437"/>
    </row>
    <row r="1438" spans="1:6" x14ac:dyDescent="0.2">
      <c r="A1438"/>
      <c r="B1438"/>
      <c r="C1438"/>
      <c r="D1438"/>
      <c r="E1438"/>
      <c r="F1438"/>
    </row>
    <row r="1439" spans="1:6" x14ac:dyDescent="0.2">
      <c r="A1439"/>
      <c r="B1439"/>
      <c r="C1439"/>
      <c r="D1439"/>
      <c r="E1439"/>
      <c r="F1439"/>
    </row>
    <row r="1440" spans="1:6" x14ac:dyDescent="0.2">
      <c r="A1440"/>
      <c r="B1440"/>
      <c r="C1440"/>
      <c r="D1440"/>
      <c r="E1440"/>
      <c r="F1440"/>
    </row>
    <row r="1441" spans="1:6" x14ac:dyDescent="0.2">
      <c r="A1441"/>
      <c r="B1441"/>
      <c r="C1441"/>
      <c r="D1441"/>
      <c r="E1441"/>
      <c r="F1441"/>
    </row>
    <row r="1442" spans="1:6" x14ac:dyDescent="0.2">
      <c r="A1442"/>
      <c r="B1442"/>
      <c r="C1442"/>
      <c r="D1442"/>
      <c r="E1442"/>
      <c r="F1442"/>
    </row>
    <row r="1443" spans="1:6" x14ac:dyDescent="0.2">
      <c r="A1443"/>
      <c r="B1443"/>
      <c r="C1443"/>
      <c r="D1443"/>
      <c r="E1443"/>
      <c r="F1443"/>
    </row>
    <row r="1444" spans="1:6" x14ac:dyDescent="0.2">
      <c r="A1444"/>
      <c r="B1444"/>
      <c r="C1444"/>
      <c r="D1444"/>
      <c r="E1444"/>
      <c r="F1444"/>
    </row>
    <row r="1445" spans="1:6" x14ac:dyDescent="0.2">
      <c r="A1445"/>
      <c r="B1445"/>
      <c r="C1445"/>
      <c r="D1445"/>
      <c r="E1445"/>
      <c r="F1445"/>
    </row>
    <row r="1446" spans="1:6" x14ac:dyDescent="0.2">
      <c r="A1446"/>
      <c r="B1446"/>
      <c r="C1446"/>
      <c r="D1446"/>
      <c r="E1446"/>
      <c r="F1446"/>
    </row>
    <row r="1447" spans="1:6" x14ac:dyDescent="0.2">
      <c r="A1447"/>
      <c r="B1447"/>
      <c r="C1447"/>
      <c r="D1447"/>
      <c r="E1447"/>
      <c r="F1447"/>
    </row>
    <row r="1448" spans="1:6" x14ac:dyDescent="0.2">
      <c r="A1448"/>
      <c r="B1448"/>
      <c r="C1448"/>
      <c r="D1448"/>
      <c r="E1448"/>
      <c r="F1448"/>
    </row>
    <row r="1449" spans="1:6" x14ac:dyDescent="0.2">
      <c r="A1449"/>
      <c r="B1449"/>
      <c r="C1449"/>
      <c r="D1449"/>
      <c r="E1449"/>
      <c r="F1449"/>
    </row>
    <row r="1450" spans="1:6" x14ac:dyDescent="0.2">
      <c r="A1450"/>
      <c r="B1450"/>
      <c r="C1450"/>
      <c r="D1450"/>
      <c r="E1450"/>
      <c r="F1450"/>
    </row>
    <row r="1451" spans="1:6" x14ac:dyDescent="0.2">
      <c r="A1451"/>
      <c r="B1451"/>
      <c r="C1451"/>
      <c r="D1451"/>
      <c r="E1451"/>
      <c r="F1451"/>
    </row>
    <row r="1452" spans="1:6" x14ac:dyDescent="0.2">
      <c r="A1452"/>
      <c r="B1452"/>
      <c r="C1452"/>
      <c r="D1452"/>
      <c r="E1452"/>
      <c r="F1452"/>
    </row>
    <row r="1453" spans="1:6" x14ac:dyDescent="0.2">
      <c r="A1453"/>
      <c r="B1453"/>
      <c r="C1453"/>
      <c r="D1453"/>
      <c r="E1453"/>
      <c r="F1453"/>
    </row>
    <row r="1454" spans="1:6" x14ac:dyDescent="0.2">
      <c r="A1454"/>
      <c r="B1454"/>
      <c r="C1454"/>
      <c r="D1454"/>
      <c r="E1454"/>
      <c r="F1454"/>
    </row>
    <row r="1455" spans="1:6" x14ac:dyDescent="0.2">
      <c r="A1455"/>
      <c r="B1455"/>
      <c r="C1455"/>
      <c r="D1455"/>
      <c r="E1455"/>
      <c r="F1455"/>
    </row>
    <row r="1456" spans="1:6" x14ac:dyDescent="0.2">
      <c r="A1456"/>
      <c r="B1456"/>
      <c r="C1456"/>
      <c r="D1456"/>
      <c r="E1456"/>
      <c r="F1456"/>
    </row>
    <row r="1457" spans="1:6" x14ac:dyDescent="0.2">
      <c r="A1457"/>
      <c r="B1457"/>
      <c r="C1457"/>
      <c r="D1457"/>
      <c r="E1457"/>
      <c r="F1457"/>
    </row>
    <row r="1458" spans="1:6" x14ac:dyDescent="0.2">
      <c r="A1458"/>
      <c r="B1458"/>
      <c r="C1458"/>
      <c r="D1458"/>
      <c r="E1458"/>
      <c r="F1458"/>
    </row>
    <row r="1459" spans="1:6" x14ac:dyDescent="0.2">
      <c r="A1459"/>
      <c r="B1459"/>
      <c r="C1459"/>
      <c r="D1459"/>
      <c r="E1459"/>
      <c r="F1459"/>
    </row>
    <row r="1460" spans="1:6" x14ac:dyDescent="0.2">
      <c r="A1460"/>
      <c r="B1460"/>
      <c r="C1460"/>
      <c r="D1460"/>
      <c r="E1460"/>
      <c r="F1460"/>
    </row>
    <row r="1461" spans="1:6" x14ac:dyDescent="0.2">
      <c r="A1461"/>
      <c r="B1461"/>
      <c r="C1461"/>
      <c r="D1461"/>
      <c r="E1461"/>
      <c r="F1461"/>
    </row>
    <row r="1462" spans="1:6" x14ac:dyDescent="0.2">
      <c r="A1462"/>
      <c r="B1462"/>
      <c r="C1462"/>
      <c r="D1462"/>
      <c r="E1462"/>
      <c r="F1462"/>
    </row>
    <row r="1463" spans="1:6" x14ac:dyDescent="0.2">
      <c r="A1463"/>
      <c r="B1463"/>
      <c r="C1463"/>
      <c r="D1463"/>
      <c r="E1463"/>
      <c r="F1463"/>
    </row>
    <row r="1464" spans="1:6" x14ac:dyDescent="0.2">
      <c r="A1464"/>
      <c r="B1464"/>
      <c r="C1464"/>
      <c r="D1464"/>
      <c r="E1464"/>
      <c r="F1464"/>
    </row>
    <row r="1465" spans="1:6" x14ac:dyDescent="0.2">
      <c r="A1465"/>
      <c r="B1465"/>
      <c r="C1465"/>
      <c r="D1465"/>
      <c r="E1465"/>
      <c r="F1465"/>
    </row>
    <row r="1466" spans="1:6" x14ac:dyDescent="0.2">
      <c r="A1466"/>
      <c r="B1466"/>
      <c r="C1466"/>
      <c r="D1466"/>
      <c r="E1466"/>
      <c r="F1466"/>
    </row>
    <row r="1467" spans="1:6" x14ac:dyDescent="0.2">
      <c r="A1467"/>
      <c r="B1467"/>
      <c r="C1467"/>
      <c r="D1467"/>
      <c r="E1467"/>
      <c r="F1467"/>
    </row>
    <row r="1468" spans="1:6" x14ac:dyDescent="0.2">
      <c r="A1468"/>
      <c r="B1468"/>
      <c r="C1468"/>
      <c r="D1468"/>
      <c r="E1468"/>
      <c r="F1468"/>
    </row>
    <row r="1469" spans="1:6" x14ac:dyDescent="0.2">
      <c r="A1469"/>
      <c r="B1469"/>
      <c r="C1469"/>
      <c r="D1469"/>
      <c r="E1469"/>
      <c r="F1469"/>
    </row>
    <row r="1470" spans="1:6" x14ac:dyDescent="0.2">
      <c r="A1470"/>
      <c r="B1470"/>
      <c r="C1470"/>
      <c r="D1470"/>
      <c r="E1470"/>
      <c r="F1470"/>
    </row>
    <row r="1471" spans="1:6" x14ac:dyDescent="0.2">
      <c r="A1471"/>
      <c r="B1471"/>
      <c r="C1471"/>
      <c r="D1471"/>
      <c r="E1471"/>
      <c r="F1471"/>
    </row>
    <row r="1472" spans="1:6" x14ac:dyDescent="0.2">
      <c r="A1472"/>
      <c r="B1472"/>
      <c r="C1472"/>
      <c r="D1472"/>
      <c r="E1472"/>
      <c r="F1472"/>
    </row>
    <row r="1473" spans="1:6" x14ac:dyDescent="0.2">
      <c r="A1473"/>
      <c r="B1473"/>
      <c r="C1473"/>
      <c r="D1473"/>
      <c r="E1473"/>
      <c r="F1473"/>
    </row>
    <row r="1474" spans="1:6" x14ac:dyDescent="0.2">
      <c r="A1474"/>
      <c r="B1474"/>
      <c r="C1474"/>
      <c r="D1474"/>
      <c r="E1474"/>
      <c r="F1474"/>
    </row>
    <row r="1475" spans="1:6" x14ac:dyDescent="0.2">
      <c r="A1475"/>
      <c r="B1475"/>
      <c r="C1475"/>
      <c r="D1475"/>
      <c r="E1475"/>
      <c r="F1475"/>
    </row>
    <row r="1476" spans="1:6" x14ac:dyDescent="0.2">
      <c r="A1476"/>
      <c r="B1476"/>
      <c r="C1476"/>
      <c r="D1476"/>
      <c r="E1476"/>
      <c r="F1476"/>
    </row>
    <row r="1477" spans="1:6" x14ac:dyDescent="0.2">
      <c r="A1477"/>
      <c r="B1477"/>
      <c r="C1477"/>
      <c r="D1477"/>
      <c r="E1477"/>
      <c r="F1477"/>
    </row>
    <row r="1478" spans="1:6" x14ac:dyDescent="0.2">
      <c r="A1478"/>
      <c r="B1478"/>
      <c r="C1478"/>
      <c r="D1478"/>
      <c r="E1478"/>
      <c r="F1478"/>
    </row>
    <row r="1479" spans="1:6" x14ac:dyDescent="0.2">
      <c r="A1479"/>
      <c r="B1479"/>
      <c r="C1479"/>
      <c r="D1479"/>
      <c r="E1479"/>
      <c r="F1479"/>
    </row>
    <row r="1480" spans="1:6" x14ac:dyDescent="0.2">
      <c r="A1480"/>
      <c r="B1480"/>
      <c r="C1480"/>
      <c r="D1480"/>
      <c r="E1480"/>
      <c r="F1480"/>
    </row>
    <row r="1481" spans="1:6" x14ac:dyDescent="0.2">
      <c r="A1481"/>
      <c r="B1481"/>
      <c r="C1481"/>
      <c r="D1481"/>
      <c r="E1481"/>
      <c r="F1481"/>
    </row>
    <row r="1482" spans="1:6" x14ac:dyDescent="0.2">
      <c r="A1482"/>
      <c r="B1482"/>
      <c r="C1482"/>
      <c r="D1482"/>
      <c r="E1482"/>
      <c r="F1482"/>
    </row>
    <row r="1483" spans="1:6" x14ac:dyDescent="0.2">
      <c r="A1483"/>
      <c r="B1483"/>
      <c r="C1483"/>
      <c r="D1483"/>
      <c r="E1483"/>
      <c r="F1483"/>
    </row>
    <row r="1484" spans="1:6" x14ac:dyDescent="0.2">
      <c r="A1484"/>
      <c r="B1484"/>
      <c r="C1484"/>
      <c r="D1484"/>
      <c r="E1484"/>
      <c r="F1484"/>
    </row>
    <row r="1485" spans="1:6" x14ac:dyDescent="0.2">
      <c r="A1485"/>
      <c r="B1485"/>
      <c r="C1485"/>
      <c r="D1485"/>
      <c r="E1485"/>
      <c r="F1485"/>
    </row>
    <row r="1486" spans="1:6" x14ac:dyDescent="0.2">
      <c r="A1486"/>
      <c r="B1486"/>
      <c r="C1486"/>
      <c r="D1486"/>
      <c r="E1486"/>
      <c r="F1486"/>
    </row>
    <row r="1487" spans="1:6" x14ac:dyDescent="0.2">
      <c r="A1487"/>
      <c r="B1487"/>
      <c r="C1487"/>
      <c r="D1487"/>
      <c r="E1487"/>
      <c r="F1487"/>
    </row>
    <row r="1488" spans="1:6" x14ac:dyDescent="0.2">
      <c r="A1488"/>
      <c r="B1488"/>
      <c r="C1488"/>
      <c r="D1488"/>
      <c r="E1488"/>
      <c r="F1488"/>
    </row>
    <row r="1489" spans="1:6" x14ac:dyDescent="0.2">
      <c r="A1489"/>
      <c r="B1489"/>
      <c r="C1489"/>
      <c r="D1489"/>
      <c r="E1489"/>
      <c r="F1489"/>
    </row>
    <row r="1490" spans="1:6" x14ac:dyDescent="0.2">
      <c r="A1490"/>
      <c r="B1490"/>
      <c r="C1490"/>
      <c r="D1490"/>
      <c r="E1490"/>
      <c r="F1490"/>
    </row>
    <row r="1491" spans="1:6" x14ac:dyDescent="0.2">
      <c r="A1491"/>
      <c r="B1491"/>
      <c r="C1491"/>
      <c r="D1491"/>
      <c r="E1491"/>
      <c r="F1491"/>
    </row>
    <row r="1492" spans="1:6" x14ac:dyDescent="0.2">
      <c r="A1492"/>
      <c r="B1492"/>
      <c r="C1492"/>
      <c r="D1492"/>
      <c r="E1492"/>
      <c r="F1492"/>
    </row>
    <row r="1493" spans="1:6" x14ac:dyDescent="0.2">
      <c r="A1493"/>
      <c r="B1493"/>
      <c r="C1493"/>
      <c r="D1493"/>
      <c r="E1493"/>
      <c r="F1493"/>
    </row>
    <row r="1494" spans="1:6" x14ac:dyDescent="0.2">
      <c r="A1494"/>
      <c r="B1494"/>
      <c r="C1494"/>
      <c r="D1494"/>
      <c r="E1494"/>
      <c r="F1494"/>
    </row>
    <row r="1495" spans="1:6" x14ac:dyDescent="0.2">
      <c r="A1495"/>
      <c r="B1495"/>
      <c r="C1495"/>
      <c r="D1495"/>
      <c r="E1495"/>
      <c r="F1495"/>
    </row>
    <row r="1496" spans="1:6" x14ac:dyDescent="0.2">
      <c r="A1496"/>
      <c r="B1496"/>
      <c r="C1496"/>
      <c r="D1496"/>
      <c r="E1496"/>
      <c r="F1496"/>
    </row>
    <row r="1497" spans="1:6" x14ac:dyDescent="0.2">
      <c r="A1497"/>
      <c r="B1497"/>
      <c r="C1497"/>
      <c r="D1497"/>
      <c r="E1497"/>
      <c r="F1497"/>
    </row>
    <row r="1498" spans="1:6" x14ac:dyDescent="0.2">
      <c r="A1498"/>
      <c r="B1498"/>
      <c r="C1498"/>
      <c r="D1498"/>
      <c r="E1498"/>
      <c r="F1498"/>
    </row>
    <row r="1499" spans="1:6" x14ac:dyDescent="0.2">
      <c r="A1499"/>
      <c r="B1499"/>
      <c r="C1499"/>
      <c r="D1499"/>
      <c r="E1499"/>
      <c r="F1499"/>
    </row>
    <row r="1500" spans="1:6" x14ac:dyDescent="0.2">
      <c r="A1500"/>
      <c r="B1500"/>
      <c r="C1500"/>
      <c r="D1500"/>
      <c r="E1500"/>
      <c r="F1500"/>
    </row>
    <row r="1501" spans="1:6" x14ac:dyDescent="0.2">
      <c r="A1501"/>
      <c r="B1501"/>
      <c r="C1501"/>
      <c r="D1501"/>
      <c r="E1501"/>
      <c r="F1501"/>
    </row>
    <row r="1502" spans="1:6" x14ac:dyDescent="0.2">
      <c r="A1502"/>
      <c r="B1502"/>
      <c r="C1502"/>
      <c r="D1502"/>
      <c r="E1502"/>
      <c r="F1502"/>
    </row>
    <row r="1503" spans="1:6" x14ac:dyDescent="0.2">
      <c r="A1503"/>
      <c r="B1503"/>
      <c r="C1503"/>
      <c r="D1503"/>
      <c r="E1503"/>
      <c r="F1503"/>
    </row>
    <row r="1504" spans="1:6" x14ac:dyDescent="0.2">
      <c r="A1504"/>
      <c r="B1504"/>
      <c r="C1504"/>
      <c r="D1504"/>
      <c r="E1504"/>
      <c r="F1504"/>
    </row>
    <row r="1505" spans="1:6" x14ac:dyDescent="0.2">
      <c r="A1505"/>
      <c r="B1505"/>
      <c r="C1505"/>
      <c r="D1505"/>
      <c r="E1505"/>
      <c r="F1505"/>
    </row>
    <row r="1506" spans="1:6" x14ac:dyDescent="0.2">
      <c r="A1506"/>
      <c r="B1506"/>
      <c r="C1506"/>
      <c r="D1506"/>
      <c r="E1506"/>
      <c r="F1506"/>
    </row>
    <row r="1507" spans="1:6" x14ac:dyDescent="0.2">
      <c r="A1507"/>
      <c r="B1507"/>
      <c r="C1507"/>
      <c r="D1507"/>
      <c r="E1507"/>
      <c r="F1507"/>
    </row>
    <row r="1508" spans="1:6" x14ac:dyDescent="0.2">
      <c r="A1508"/>
      <c r="B1508"/>
      <c r="C1508"/>
      <c r="D1508"/>
      <c r="E1508"/>
      <c r="F1508"/>
    </row>
    <row r="1509" spans="1:6" x14ac:dyDescent="0.2">
      <c r="A1509"/>
      <c r="B1509"/>
      <c r="C1509"/>
      <c r="D1509"/>
      <c r="E1509"/>
      <c r="F1509"/>
    </row>
    <row r="1510" spans="1:6" x14ac:dyDescent="0.2">
      <c r="A1510"/>
      <c r="B1510"/>
      <c r="C1510"/>
      <c r="D1510"/>
      <c r="E1510"/>
      <c r="F1510"/>
    </row>
    <row r="1511" spans="1:6" x14ac:dyDescent="0.2">
      <c r="A1511"/>
      <c r="B1511"/>
      <c r="C1511"/>
      <c r="D1511"/>
      <c r="E1511"/>
      <c r="F1511"/>
    </row>
    <row r="1512" spans="1:6" x14ac:dyDescent="0.2">
      <c r="A1512"/>
      <c r="B1512"/>
      <c r="C1512"/>
      <c r="D1512"/>
      <c r="E1512"/>
      <c r="F1512"/>
    </row>
    <row r="1513" spans="1:6" x14ac:dyDescent="0.2">
      <c r="A1513"/>
      <c r="B1513"/>
      <c r="C1513"/>
      <c r="D1513"/>
      <c r="E1513"/>
      <c r="F1513"/>
    </row>
    <row r="1514" spans="1:6" x14ac:dyDescent="0.2">
      <c r="A1514"/>
      <c r="B1514"/>
      <c r="C1514"/>
      <c r="D1514"/>
      <c r="E1514"/>
      <c r="F1514"/>
    </row>
    <row r="1515" spans="1:6" x14ac:dyDescent="0.2">
      <c r="A1515"/>
      <c r="B1515"/>
      <c r="C1515"/>
      <c r="D1515"/>
      <c r="E1515"/>
      <c r="F1515"/>
    </row>
    <row r="1516" spans="1:6" x14ac:dyDescent="0.2">
      <c r="A1516"/>
      <c r="B1516"/>
      <c r="C1516"/>
      <c r="D1516"/>
      <c r="E1516"/>
      <c r="F1516"/>
    </row>
    <row r="1517" spans="1:6" x14ac:dyDescent="0.2">
      <c r="A1517"/>
      <c r="B1517"/>
      <c r="C1517"/>
      <c r="D1517"/>
      <c r="E1517"/>
      <c r="F1517"/>
    </row>
    <row r="1518" spans="1:6" x14ac:dyDescent="0.2">
      <c r="A1518"/>
      <c r="B1518"/>
      <c r="C1518"/>
      <c r="D1518"/>
      <c r="E1518"/>
      <c r="F1518"/>
    </row>
    <row r="1519" spans="1:6" x14ac:dyDescent="0.2">
      <c r="A1519"/>
      <c r="B1519"/>
      <c r="C1519"/>
      <c r="D1519"/>
      <c r="E1519"/>
      <c r="F1519"/>
    </row>
    <row r="1520" spans="1:6" x14ac:dyDescent="0.2">
      <c r="A1520"/>
      <c r="B1520"/>
      <c r="C1520"/>
      <c r="D1520"/>
      <c r="E1520"/>
      <c r="F1520"/>
    </row>
    <row r="1521" spans="1:6" x14ac:dyDescent="0.2">
      <c r="A1521"/>
      <c r="B1521"/>
      <c r="C1521"/>
      <c r="D1521"/>
      <c r="E1521"/>
      <c r="F1521"/>
    </row>
    <row r="1522" spans="1:6" x14ac:dyDescent="0.2">
      <c r="A1522"/>
      <c r="B1522"/>
      <c r="C1522"/>
      <c r="D1522"/>
      <c r="E1522"/>
      <c r="F1522"/>
    </row>
    <row r="1523" spans="1:6" x14ac:dyDescent="0.2">
      <c r="A1523"/>
      <c r="B1523"/>
      <c r="C1523"/>
      <c r="D1523"/>
      <c r="E1523"/>
      <c r="F1523"/>
    </row>
    <row r="1524" spans="1:6" x14ac:dyDescent="0.2">
      <c r="A1524"/>
      <c r="B1524"/>
      <c r="C1524"/>
      <c r="D1524"/>
      <c r="E1524"/>
      <c r="F1524"/>
    </row>
    <row r="1525" spans="1:6" x14ac:dyDescent="0.2">
      <c r="A1525"/>
      <c r="B1525"/>
      <c r="C1525"/>
      <c r="D1525"/>
      <c r="E1525"/>
      <c r="F1525"/>
    </row>
    <row r="1526" spans="1:6" x14ac:dyDescent="0.2">
      <c r="A1526"/>
      <c r="B1526"/>
      <c r="C1526"/>
      <c r="D1526"/>
      <c r="E1526"/>
      <c r="F1526"/>
    </row>
    <row r="1527" spans="1:6" x14ac:dyDescent="0.2">
      <c r="A1527"/>
      <c r="B1527"/>
      <c r="C1527"/>
      <c r="D1527"/>
      <c r="E1527"/>
      <c r="F1527"/>
    </row>
    <row r="1528" spans="1:6" x14ac:dyDescent="0.2">
      <c r="A1528"/>
      <c r="B1528"/>
      <c r="C1528"/>
      <c r="D1528"/>
      <c r="E1528"/>
      <c r="F1528"/>
    </row>
    <row r="1529" spans="1:6" x14ac:dyDescent="0.2">
      <c r="A1529"/>
      <c r="B1529"/>
      <c r="C1529"/>
      <c r="D1529"/>
      <c r="E1529"/>
      <c r="F1529"/>
    </row>
    <row r="1530" spans="1:6" x14ac:dyDescent="0.2">
      <c r="A1530"/>
      <c r="B1530"/>
      <c r="C1530"/>
      <c r="D1530"/>
      <c r="E1530"/>
      <c r="F1530"/>
    </row>
    <row r="1531" spans="1:6" x14ac:dyDescent="0.2">
      <c r="A1531"/>
      <c r="B1531"/>
      <c r="C1531"/>
      <c r="D1531"/>
      <c r="E1531"/>
      <c r="F1531"/>
    </row>
    <row r="1532" spans="1:6" x14ac:dyDescent="0.2">
      <c r="A1532"/>
      <c r="B1532"/>
      <c r="C1532"/>
      <c r="D1532"/>
      <c r="E1532"/>
      <c r="F1532"/>
    </row>
    <row r="1533" spans="1:6" x14ac:dyDescent="0.2">
      <c r="A1533"/>
      <c r="B1533"/>
      <c r="C1533"/>
      <c r="D1533"/>
      <c r="E1533"/>
      <c r="F1533"/>
    </row>
    <row r="1534" spans="1:6" x14ac:dyDescent="0.2">
      <c r="A1534"/>
      <c r="B1534"/>
      <c r="C1534"/>
      <c r="D1534"/>
      <c r="E1534"/>
      <c r="F1534"/>
    </row>
    <row r="1535" spans="1:6" x14ac:dyDescent="0.2">
      <c r="A1535"/>
      <c r="B1535"/>
      <c r="C1535"/>
      <c r="D1535"/>
      <c r="E1535"/>
      <c r="F1535"/>
    </row>
    <row r="1536" spans="1:6" x14ac:dyDescent="0.2">
      <c r="A1536"/>
      <c r="B1536"/>
      <c r="C1536"/>
      <c r="D1536"/>
      <c r="E1536"/>
      <c r="F1536"/>
    </row>
    <row r="1537" spans="1:6" x14ac:dyDescent="0.2">
      <c r="A1537"/>
      <c r="B1537"/>
      <c r="C1537"/>
      <c r="D1537"/>
      <c r="E1537"/>
      <c r="F1537"/>
    </row>
    <row r="1538" spans="1:6" x14ac:dyDescent="0.2">
      <c r="A1538"/>
      <c r="B1538"/>
      <c r="C1538"/>
      <c r="D1538"/>
      <c r="E1538"/>
      <c r="F1538"/>
    </row>
    <row r="1539" spans="1:6" x14ac:dyDescent="0.2">
      <c r="A1539"/>
      <c r="B1539"/>
      <c r="C1539"/>
      <c r="D1539"/>
      <c r="E1539"/>
      <c r="F1539"/>
    </row>
    <row r="1540" spans="1:6" x14ac:dyDescent="0.2">
      <c r="A1540"/>
      <c r="B1540"/>
      <c r="C1540"/>
      <c r="D1540"/>
      <c r="E1540"/>
      <c r="F1540"/>
    </row>
    <row r="1541" spans="1:6" x14ac:dyDescent="0.2">
      <c r="A1541"/>
      <c r="B1541"/>
      <c r="C1541"/>
      <c r="D1541"/>
      <c r="E1541"/>
      <c r="F1541"/>
    </row>
    <row r="1542" spans="1:6" x14ac:dyDescent="0.2">
      <c r="A1542"/>
      <c r="B1542"/>
      <c r="C1542"/>
      <c r="D1542"/>
      <c r="E1542"/>
      <c r="F1542"/>
    </row>
    <row r="1543" spans="1:6" x14ac:dyDescent="0.2">
      <c r="A1543"/>
      <c r="B1543"/>
      <c r="C1543"/>
      <c r="D1543"/>
      <c r="E1543"/>
      <c r="F1543"/>
    </row>
    <row r="1544" spans="1:6" x14ac:dyDescent="0.2">
      <c r="A1544"/>
      <c r="B1544"/>
      <c r="C1544"/>
      <c r="D1544"/>
      <c r="E1544"/>
      <c r="F1544"/>
    </row>
    <row r="1545" spans="1:6" x14ac:dyDescent="0.2">
      <c r="A1545"/>
      <c r="B1545"/>
      <c r="C1545"/>
      <c r="D1545"/>
      <c r="E1545"/>
      <c r="F1545"/>
    </row>
    <row r="1546" spans="1:6" x14ac:dyDescent="0.2">
      <c r="A1546"/>
      <c r="B1546"/>
      <c r="C1546"/>
      <c r="D1546"/>
      <c r="E1546"/>
      <c r="F1546"/>
    </row>
    <row r="1547" spans="1:6" x14ac:dyDescent="0.2">
      <c r="A1547"/>
      <c r="B1547"/>
      <c r="C1547"/>
      <c r="D1547"/>
      <c r="E1547"/>
      <c r="F1547"/>
    </row>
    <row r="1548" spans="1:6" x14ac:dyDescent="0.2">
      <c r="A1548"/>
      <c r="B1548"/>
      <c r="C1548"/>
      <c r="D1548"/>
      <c r="E1548"/>
      <c r="F1548"/>
    </row>
    <row r="1549" spans="1:6" x14ac:dyDescent="0.2">
      <c r="A1549"/>
      <c r="B1549"/>
      <c r="C1549"/>
      <c r="D1549"/>
      <c r="E1549"/>
      <c r="F1549"/>
    </row>
    <row r="1550" spans="1:6" x14ac:dyDescent="0.2">
      <c r="A1550"/>
      <c r="B1550"/>
      <c r="C1550"/>
      <c r="D1550"/>
      <c r="E1550"/>
      <c r="F1550"/>
    </row>
    <row r="1551" spans="1:6" x14ac:dyDescent="0.2">
      <c r="A1551"/>
      <c r="B1551"/>
      <c r="C1551"/>
      <c r="D1551"/>
      <c r="E1551"/>
      <c r="F1551"/>
    </row>
    <row r="1552" spans="1:6" x14ac:dyDescent="0.2">
      <c r="A1552"/>
      <c r="B1552"/>
      <c r="C1552"/>
      <c r="D1552"/>
      <c r="E1552"/>
      <c r="F1552"/>
    </row>
    <row r="1553" spans="1:6" x14ac:dyDescent="0.2">
      <c r="A1553"/>
      <c r="B1553"/>
      <c r="C1553"/>
      <c r="D1553"/>
      <c r="E1553"/>
      <c r="F1553"/>
    </row>
    <row r="1554" spans="1:6" x14ac:dyDescent="0.2">
      <c r="A1554"/>
      <c r="B1554"/>
      <c r="C1554"/>
      <c r="D1554"/>
      <c r="E1554"/>
      <c r="F1554"/>
    </row>
    <row r="1555" spans="1:6" x14ac:dyDescent="0.2">
      <c r="A1555"/>
      <c r="B1555"/>
      <c r="C1555"/>
      <c r="D1555"/>
      <c r="E1555"/>
      <c r="F1555"/>
    </row>
    <row r="1556" spans="1:6" x14ac:dyDescent="0.2">
      <c r="A1556"/>
      <c r="B1556"/>
      <c r="C1556"/>
      <c r="D1556"/>
      <c r="E1556"/>
      <c r="F1556"/>
    </row>
    <row r="1557" spans="1:6" x14ac:dyDescent="0.2">
      <c r="A1557"/>
      <c r="B1557"/>
      <c r="C1557"/>
      <c r="D1557"/>
      <c r="E1557"/>
      <c r="F1557"/>
    </row>
    <row r="1558" spans="1:6" x14ac:dyDescent="0.2">
      <c r="A1558"/>
      <c r="B1558"/>
      <c r="C1558"/>
      <c r="D1558"/>
      <c r="E1558"/>
      <c r="F1558"/>
    </row>
    <row r="1559" spans="1:6" x14ac:dyDescent="0.2">
      <c r="A1559"/>
      <c r="B1559"/>
      <c r="C1559"/>
      <c r="D1559"/>
      <c r="E1559"/>
      <c r="F1559"/>
    </row>
    <row r="1560" spans="1:6" x14ac:dyDescent="0.2">
      <c r="A1560"/>
      <c r="B1560"/>
      <c r="C1560"/>
      <c r="D1560"/>
      <c r="E1560"/>
      <c r="F1560"/>
    </row>
    <row r="1561" spans="1:6" x14ac:dyDescent="0.2">
      <c r="A1561"/>
      <c r="B1561"/>
      <c r="C1561"/>
      <c r="D1561"/>
      <c r="E1561"/>
      <c r="F1561"/>
    </row>
    <row r="1562" spans="1:6" x14ac:dyDescent="0.2">
      <c r="A1562"/>
      <c r="B1562"/>
      <c r="C1562"/>
      <c r="D1562"/>
      <c r="E1562"/>
      <c r="F1562"/>
    </row>
    <row r="1563" spans="1:6" x14ac:dyDescent="0.2">
      <c r="A1563"/>
      <c r="B1563"/>
      <c r="C1563"/>
      <c r="D1563"/>
      <c r="E1563"/>
      <c r="F1563"/>
    </row>
    <row r="1564" spans="1:6" x14ac:dyDescent="0.2">
      <c r="A1564"/>
      <c r="B1564"/>
      <c r="C1564"/>
      <c r="D1564"/>
      <c r="E1564"/>
      <c r="F1564"/>
    </row>
    <row r="1565" spans="1:6" x14ac:dyDescent="0.2">
      <c r="A1565"/>
      <c r="B1565"/>
      <c r="C1565"/>
      <c r="D1565"/>
      <c r="E1565"/>
      <c r="F1565"/>
    </row>
    <row r="1566" spans="1:6" x14ac:dyDescent="0.2">
      <c r="A1566"/>
      <c r="B1566"/>
      <c r="C1566"/>
      <c r="D1566"/>
      <c r="E1566"/>
      <c r="F1566"/>
    </row>
    <row r="1567" spans="1:6" x14ac:dyDescent="0.2">
      <c r="A1567"/>
      <c r="B1567"/>
      <c r="C1567"/>
      <c r="D1567"/>
      <c r="E1567"/>
      <c r="F1567"/>
    </row>
    <row r="1568" spans="1:6" x14ac:dyDescent="0.2">
      <c r="A1568"/>
      <c r="B1568"/>
      <c r="C1568"/>
      <c r="D1568"/>
      <c r="E1568"/>
      <c r="F1568"/>
    </row>
    <row r="1569" spans="1:6" x14ac:dyDescent="0.2">
      <c r="A1569"/>
      <c r="B1569"/>
      <c r="C1569"/>
      <c r="D1569"/>
      <c r="E1569"/>
      <c r="F1569"/>
    </row>
    <row r="1570" spans="1:6" x14ac:dyDescent="0.2">
      <c r="A1570"/>
      <c r="B1570"/>
      <c r="C1570"/>
      <c r="D1570"/>
      <c r="E1570"/>
      <c r="F1570"/>
    </row>
    <row r="1571" spans="1:6" x14ac:dyDescent="0.2">
      <c r="A1571"/>
      <c r="B1571"/>
      <c r="C1571"/>
      <c r="D1571"/>
      <c r="E1571"/>
      <c r="F1571"/>
    </row>
    <row r="1572" spans="1:6" x14ac:dyDescent="0.2">
      <c r="A1572"/>
      <c r="B1572"/>
      <c r="C1572"/>
      <c r="D1572"/>
      <c r="E1572"/>
      <c r="F1572"/>
    </row>
    <row r="1573" spans="1:6" x14ac:dyDescent="0.2">
      <c r="A1573"/>
      <c r="B1573"/>
      <c r="C1573"/>
      <c r="D1573"/>
      <c r="E1573"/>
      <c r="F1573"/>
    </row>
    <row r="1574" spans="1:6" x14ac:dyDescent="0.2">
      <c r="A1574"/>
      <c r="B1574"/>
      <c r="C1574"/>
      <c r="D1574"/>
      <c r="E1574"/>
      <c r="F1574"/>
    </row>
    <row r="1575" spans="1:6" x14ac:dyDescent="0.2">
      <c r="A1575"/>
      <c r="B1575"/>
      <c r="C1575"/>
      <c r="D1575"/>
      <c r="E1575"/>
      <c r="F1575"/>
    </row>
    <row r="1576" spans="1:6" x14ac:dyDescent="0.2">
      <c r="A1576"/>
      <c r="B1576"/>
      <c r="C1576"/>
      <c r="D1576"/>
      <c r="E1576"/>
      <c r="F1576"/>
    </row>
    <row r="1577" spans="1:6" x14ac:dyDescent="0.2">
      <c r="A1577"/>
      <c r="B1577"/>
      <c r="C1577"/>
      <c r="D1577"/>
      <c r="E1577"/>
      <c r="F1577"/>
    </row>
    <row r="1578" spans="1:6" x14ac:dyDescent="0.2">
      <c r="A1578"/>
      <c r="B1578"/>
      <c r="C1578"/>
      <c r="D1578"/>
      <c r="E1578"/>
      <c r="F1578"/>
    </row>
    <row r="1579" spans="1:6" x14ac:dyDescent="0.2">
      <c r="A1579"/>
      <c r="B1579"/>
      <c r="C1579"/>
      <c r="D1579"/>
      <c r="E1579"/>
      <c r="F1579"/>
    </row>
    <row r="1580" spans="1:6" x14ac:dyDescent="0.2">
      <c r="A1580"/>
      <c r="B1580"/>
      <c r="C1580"/>
      <c r="D1580"/>
      <c r="E1580"/>
      <c r="F1580"/>
    </row>
    <row r="1581" spans="1:6" x14ac:dyDescent="0.2">
      <c r="A1581"/>
      <c r="B1581"/>
      <c r="C1581"/>
      <c r="D1581"/>
      <c r="E1581"/>
      <c r="F1581"/>
    </row>
    <row r="1582" spans="1:6" x14ac:dyDescent="0.2">
      <c r="A1582"/>
      <c r="B1582"/>
      <c r="C1582"/>
      <c r="D1582"/>
      <c r="E1582"/>
      <c r="F1582"/>
    </row>
    <row r="1583" spans="1:6" x14ac:dyDescent="0.2">
      <c r="A1583"/>
      <c r="B1583"/>
      <c r="C1583"/>
      <c r="D1583"/>
      <c r="E1583"/>
      <c r="F1583"/>
    </row>
    <row r="1584" spans="1:6" x14ac:dyDescent="0.2">
      <c r="A1584"/>
      <c r="B1584"/>
      <c r="C1584"/>
      <c r="D1584"/>
      <c r="E1584"/>
      <c r="F1584"/>
    </row>
    <row r="1585" spans="1:6" x14ac:dyDescent="0.2">
      <c r="A1585"/>
      <c r="B1585"/>
      <c r="C1585"/>
      <c r="D1585"/>
      <c r="E1585"/>
      <c r="F1585"/>
    </row>
    <row r="1586" spans="1:6" x14ac:dyDescent="0.2">
      <c r="A1586"/>
      <c r="B1586"/>
      <c r="C1586"/>
      <c r="D1586"/>
      <c r="E1586"/>
      <c r="F1586"/>
    </row>
    <row r="1587" spans="1:6" x14ac:dyDescent="0.2">
      <c r="A1587"/>
      <c r="B1587"/>
      <c r="C1587"/>
      <c r="D1587"/>
      <c r="E1587"/>
      <c r="F1587"/>
    </row>
    <row r="1588" spans="1:6" x14ac:dyDescent="0.2">
      <c r="A1588"/>
      <c r="B1588"/>
      <c r="C1588"/>
      <c r="D1588"/>
      <c r="E1588"/>
      <c r="F1588"/>
    </row>
    <row r="1589" spans="1:6" x14ac:dyDescent="0.2">
      <c r="A1589"/>
      <c r="B1589"/>
      <c r="C1589"/>
      <c r="D1589"/>
      <c r="E1589"/>
      <c r="F1589"/>
    </row>
    <row r="1590" spans="1:6" x14ac:dyDescent="0.2">
      <c r="A1590"/>
      <c r="B1590"/>
      <c r="C1590"/>
      <c r="D1590"/>
      <c r="E1590"/>
      <c r="F1590"/>
    </row>
    <row r="1591" spans="1:6" x14ac:dyDescent="0.2">
      <c r="A1591"/>
      <c r="B1591"/>
      <c r="C1591"/>
      <c r="D1591"/>
      <c r="E1591"/>
      <c r="F1591"/>
    </row>
    <row r="1592" spans="1:6" x14ac:dyDescent="0.2">
      <c r="A1592"/>
      <c r="B1592"/>
      <c r="C1592"/>
      <c r="D1592"/>
      <c r="E1592"/>
      <c r="F1592"/>
    </row>
    <row r="1593" spans="1:6" x14ac:dyDescent="0.2">
      <c r="A1593"/>
      <c r="B1593"/>
      <c r="C1593"/>
      <c r="D1593"/>
      <c r="E1593"/>
      <c r="F1593"/>
    </row>
    <row r="1594" spans="1:6" x14ac:dyDescent="0.2">
      <c r="A1594"/>
      <c r="B1594"/>
      <c r="C1594"/>
      <c r="D1594"/>
      <c r="E1594"/>
      <c r="F1594"/>
    </row>
    <row r="1595" spans="1:6" x14ac:dyDescent="0.2">
      <c r="A1595"/>
      <c r="B1595"/>
      <c r="C1595"/>
      <c r="D1595"/>
      <c r="E1595"/>
      <c r="F1595"/>
    </row>
    <row r="1596" spans="1:6" x14ac:dyDescent="0.2">
      <c r="A1596"/>
      <c r="B1596"/>
      <c r="C1596"/>
      <c r="D1596"/>
      <c r="E1596"/>
      <c r="F1596"/>
    </row>
    <row r="1597" spans="1:6" x14ac:dyDescent="0.2">
      <c r="A1597"/>
      <c r="B1597"/>
      <c r="C1597"/>
      <c r="D1597"/>
      <c r="E1597"/>
      <c r="F1597"/>
    </row>
    <row r="1598" spans="1:6" x14ac:dyDescent="0.2">
      <c r="A1598"/>
      <c r="B1598"/>
      <c r="C1598"/>
      <c r="D1598"/>
      <c r="E1598"/>
      <c r="F1598"/>
    </row>
    <row r="1599" spans="1:6" x14ac:dyDescent="0.2">
      <c r="A1599"/>
      <c r="B1599"/>
      <c r="C1599"/>
      <c r="D1599"/>
      <c r="E1599"/>
      <c r="F1599"/>
    </row>
    <row r="1600" spans="1:6" x14ac:dyDescent="0.2">
      <c r="A1600"/>
      <c r="B1600"/>
      <c r="C1600"/>
      <c r="D1600"/>
      <c r="E1600"/>
      <c r="F1600"/>
    </row>
    <row r="1601" spans="1:6" x14ac:dyDescent="0.2">
      <c r="A1601"/>
      <c r="B1601"/>
      <c r="C1601"/>
      <c r="D1601"/>
      <c r="E1601"/>
      <c r="F1601"/>
    </row>
    <row r="1602" spans="1:6" x14ac:dyDescent="0.2">
      <c r="A1602"/>
      <c r="B1602"/>
      <c r="C1602"/>
      <c r="D1602"/>
      <c r="E1602"/>
      <c r="F1602"/>
    </row>
    <row r="1603" spans="1:6" x14ac:dyDescent="0.2">
      <c r="A1603"/>
      <c r="B1603"/>
      <c r="C1603"/>
      <c r="D1603"/>
      <c r="E1603"/>
      <c r="F1603"/>
    </row>
    <row r="1604" spans="1:6" x14ac:dyDescent="0.2">
      <c r="A1604"/>
      <c r="B1604"/>
      <c r="C1604"/>
      <c r="D1604"/>
      <c r="E1604"/>
      <c r="F1604"/>
    </row>
    <row r="1605" spans="1:6" x14ac:dyDescent="0.2">
      <c r="A1605"/>
      <c r="B1605"/>
      <c r="C1605"/>
      <c r="D1605"/>
      <c r="E1605"/>
      <c r="F1605"/>
    </row>
    <row r="1606" spans="1:6" x14ac:dyDescent="0.2">
      <c r="A1606"/>
      <c r="B1606"/>
      <c r="C1606"/>
      <c r="D1606"/>
      <c r="E1606"/>
      <c r="F1606"/>
    </row>
    <row r="1607" spans="1:6" x14ac:dyDescent="0.2">
      <c r="A1607"/>
      <c r="B1607"/>
      <c r="C1607"/>
      <c r="D1607"/>
      <c r="E1607"/>
      <c r="F1607"/>
    </row>
    <row r="1608" spans="1:6" x14ac:dyDescent="0.2">
      <c r="A1608"/>
      <c r="B1608"/>
      <c r="C1608"/>
      <c r="D1608"/>
      <c r="E1608"/>
      <c r="F1608"/>
    </row>
    <row r="1609" spans="1:6" x14ac:dyDescent="0.2">
      <c r="A1609"/>
      <c r="B1609"/>
      <c r="C1609"/>
      <c r="D1609"/>
      <c r="E1609"/>
      <c r="F1609"/>
    </row>
    <row r="1610" spans="1:6" x14ac:dyDescent="0.2">
      <c r="A1610"/>
      <c r="B1610"/>
      <c r="C1610"/>
      <c r="D1610"/>
      <c r="E1610"/>
      <c r="F1610"/>
    </row>
    <row r="1611" spans="1:6" x14ac:dyDescent="0.2">
      <c r="A1611"/>
      <c r="B1611"/>
      <c r="C1611"/>
      <c r="D1611"/>
      <c r="E1611"/>
      <c r="F1611"/>
    </row>
    <row r="1612" spans="1:6" x14ac:dyDescent="0.2">
      <c r="A1612"/>
      <c r="B1612"/>
      <c r="C1612"/>
      <c r="D1612"/>
      <c r="E1612"/>
      <c r="F1612"/>
    </row>
    <row r="1613" spans="1:6" x14ac:dyDescent="0.2">
      <c r="A1613"/>
      <c r="B1613"/>
      <c r="C1613"/>
      <c r="D1613"/>
      <c r="E1613"/>
      <c r="F1613"/>
    </row>
    <row r="1614" spans="1:6" x14ac:dyDescent="0.2">
      <c r="A1614"/>
      <c r="B1614"/>
      <c r="C1614"/>
      <c r="D1614"/>
      <c r="E1614"/>
      <c r="F1614"/>
    </row>
    <row r="1615" spans="1:6" x14ac:dyDescent="0.2">
      <c r="A1615"/>
      <c r="B1615"/>
      <c r="C1615"/>
      <c r="D1615"/>
      <c r="E1615"/>
      <c r="F1615"/>
    </row>
    <row r="1616" spans="1:6" x14ac:dyDescent="0.2">
      <c r="A1616"/>
      <c r="B1616"/>
      <c r="C1616"/>
      <c r="D1616"/>
      <c r="E1616"/>
      <c r="F1616"/>
    </row>
    <row r="1617" spans="1:6" x14ac:dyDescent="0.2">
      <c r="A1617"/>
      <c r="B1617"/>
      <c r="C1617"/>
      <c r="D1617"/>
      <c r="E1617"/>
      <c r="F1617"/>
    </row>
    <row r="1618" spans="1:6" x14ac:dyDescent="0.2">
      <c r="A1618"/>
      <c r="B1618"/>
      <c r="C1618"/>
      <c r="D1618"/>
      <c r="E1618"/>
      <c r="F1618"/>
    </row>
    <row r="1619" spans="1:6" x14ac:dyDescent="0.2">
      <c r="A1619"/>
      <c r="B1619"/>
      <c r="C1619"/>
      <c r="D1619"/>
      <c r="E1619"/>
      <c r="F1619"/>
    </row>
    <row r="1620" spans="1:6" x14ac:dyDescent="0.2">
      <c r="A1620"/>
      <c r="B1620"/>
      <c r="C1620"/>
      <c r="D1620"/>
      <c r="E1620"/>
      <c r="F1620"/>
    </row>
    <row r="1621" spans="1:6" x14ac:dyDescent="0.2">
      <c r="A1621"/>
      <c r="B1621"/>
      <c r="C1621"/>
      <c r="D1621"/>
      <c r="E1621"/>
      <c r="F1621"/>
    </row>
    <row r="1622" spans="1:6" x14ac:dyDescent="0.2">
      <c r="A1622"/>
      <c r="B1622"/>
      <c r="C1622"/>
      <c r="D1622"/>
      <c r="E1622"/>
      <c r="F1622"/>
    </row>
    <row r="1623" spans="1:6" x14ac:dyDescent="0.2">
      <c r="A1623"/>
      <c r="B1623"/>
      <c r="C1623"/>
      <c r="D1623"/>
      <c r="E1623"/>
      <c r="F1623"/>
    </row>
    <row r="1624" spans="1:6" x14ac:dyDescent="0.2">
      <c r="A1624"/>
      <c r="B1624"/>
      <c r="C1624"/>
      <c r="D1624"/>
      <c r="E1624"/>
      <c r="F1624"/>
    </row>
    <row r="1625" spans="1:6" x14ac:dyDescent="0.2">
      <c r="A1625"/>
      <c r="B1625"/>
      <c r="C1625"/>
      <c r="D1625"/>
      <c r="E1625"/>
      <c r="F1625"/>
    </row>
    <row r="1626" spans="1:6" x14ac:dyDescent="0.2">
      <c r="A1626"/>
      <c r="B1626"/>
      <c r="C1626"/>
      <c r="D1626"/>
      <c r="E1626"/>
      <c r="F1626"/>
    </row>
    <row r="1627" spans="1:6" x14ac:dyDescent="0.2">
      <c r="A1627"/>
      <c r="B1627"/>
      <c r="C1627"/>
      <c r="D1627"/>
      <c r="E1627"/>
      <c r="F1627"/>
    </row>
    <row r="1628" spans="1:6" x14ac:dyDescent="0.2">
      <c r="A1628"/>
      <c r="B1628"/>
      <c r="C1628"/>
      <c r="D1628"/>
      <c r="E1628"/>
      <c r="F1628"/>
    </row>
    <row r="1629" spans="1:6" x14ac:dyDescent="0.2">
      <c r="A1629"/>
      <c r="B1629"/>
      <c r="C1629"/>
      <c r="D1629"/>
      <c r="E1629"/>
      <c r="F1629"/>
    </row>
    <row r="1630" spans="1:6" x14ac:dyDescent="0.2">
      <c r="A1630"/>
      <c r="B1630"/>
      <c r="C1630"/>
      <c r="D1630"/>
      <c r="E1630"/>
      <c r="F1630"/>
    </row>
    <row r="1631" spans="1:6" x14ac:dyDescent="0.2">
      <c r="A1631"/>
      <c r="B1631"/>
      <c r="C1631"/>
      <c r="D1631"/>
      <c r="E1631"/>
      <c r="F1631"/>
    </row>
    <row r="1632" spans="1:6" x14ac:dyDescent="0.2">
      <c r="A1632"/>
      <c r="B1632"/>
      <c r="C1632"/>
      <c r="D1632"/>
      <c r="E1632"/>
      <c r="F1632"/>
    </row>
    <row r="1633" spans="1:6" x14ac:dyDescent="0.2">
      <c r="A1633"/>
      <c r="B1633"/>
      <c r="C1633"/>
      <c r="D1633"/>
      <c r="E1633"/>
      <c r="F1633"/>
    </row>
    <row r="1634" spans="1:6" x14ac:dyDescent="0.2">
      <c r="A1634"/>
      <c r="B1634"/>
      <c r="C1634"/>
      <c r="D1634"/>
      <c r="E1634"/>
      <c r="F1634"/>
    </row>
    <row r="1635" spans="1:6" x14ac:dyDescent="0.2">
      <c r="A1635"/>
      <c r="B1635"/>
      <c r="C1635"/>
      <c r="D1635"/>
      <c r="E1635"/>
      <c r="F1635"/>
    </row>
    <row r="1636" spans="1:6" x14ac:dyDescent="0.2">
      <c r="A1636"/>
      <c r="B1636"/>
      <c r="C1636"/>
      <c r="D1636"/>
      <c r="E1636"/>
      <c r="F1636"/>
    </row>
    <row r="1637" spans="1:6" x14ac:dyDescent="0.2">
      <c r="A1637"/>
      <c r="B1637"/>
      <c r="C1637"/>
      <c r="D1637"/>
      <c r="E1637"/>
      <c r="F1637"/>
    </row>
    <row r="1638" spans="1:6" x14ac:dyDescent="0.2">
      <c r="A1638"/>
      <c r="B1638"/>
      <c r="C1638"/>
      <c r="D1638"/>
      <c r="E1638"/>
      <c r="F1638"/>
    </row>
    <row r="1639" spans="1:6" x14ac:dyDescent="0.2">
      <c r="A1639"/>
      <c r="B1639"/>
      <c r="C1639"/>
      <c r="D1639"/>
      <c r="E1639"/>
      <c r="F1639"/>
    </row>
    <row r="1640" spans="1:6" x14ac:dyDescent="0.2">
      <c r="A1640"/>
      <c r="B1640"/>
      <c r="C1640"/>
      <c r="D1640"/>
      <c r="E1640"/>
      <c r="F1640"/>
    </row>
    <row r="1641" spans="1:6" x14ac:dyDescent="0.2">
      <c r="A1641"/>
      <c r="B1641"/>
      <c r="C1641"/>
      <c r="D1641"/>
      <c r="E1641"/>
      <c r="F1641"/>
    </row>
    <row r="1642" spans="1:6" x14ac:dyDescent="0.2">
      <c r="A1642"/>
      <c r="B1642"/>
      <c r="C1642"/>
      <c r="D1642"/>
      <c r="E1642"/>
      <c r="F1642"/>
    </row>
    <row r="1643" spans="1:6" x14ac:dyDescent="0.2">
      <c r="A1643"/>
      <c r="B1643"/>
      <c r="C1643"/>
      <c r="D1643"/>
      <c r="E1643"/>
      <c r="F1643"/>
    </row>
    <row r="1644" spans="1:6" x14ac:dyDescent="0.2">
      <c r="A1644"/>
      <c r="B1644"/>
      <c r="C1644"/>
      <c r="D1644"/>
      <c r="E1644"/>
      <c r="F1644"/>
    </row>
    <row r="1645" spans="1:6" x14ac:dyDescent="0.2">
      <c r="A1645"/>
      <c r="B1645"/>
      <c r="C1645"/>
      <c r="D1645"/>
      <c r="E1645"/>
      <c r="F1645"/>
    </row>
    <row r="1646" spans="1:6" x14ac:dyDescent="0.2">
      <c r="A1646"/>
      <c r="B1646"/>
      <c r="C1646"/>
      <c r="D1646"/>
      <c r="E1646"/>
      <c r="F1646"/>
    </row>
    <row r="1647" spans="1:6" x14ac:dyDescent="0.2">
      <c r="A1647"/>
      <c r="B1647"/>
      <c r="C1647"/>
      <c r="D1647"/>
      <c r="E1647"/>
      <c r="F1647"/>
    </row>
    <row r="1648" spans="1:6" x14ac:dyDescent="0.2">
      <c r="A1648"/>
      <c r="B1648"/>
      <c r="C1648"/>
      <c r="D1648"/>
      <c r="E1648"/>
      <c r="F1648"/>
    </row>
    <row r="1649" spans="1:6" x14ac:dyDescent="0.2">
      <c r="A1649"/>
      <c r="B1649"/>
      <c r="C1649"/>
      <c r="D1649"/>
      <c r="E1649"/>
      <c r="F1649"/>
    </row>
    <row r="1650" spans="1:6" x14ac:dyDescent="0.2">
      <c r="A1650"/>
      <c r="B1650"/>
      <c r="C1650"/>
      <c r="D1650"/>
      <c r="E1650"/>
      <c r="F1650"/>
    </row>
    <row r="1651" spans="1:6" x14ac:dyDescent="0.2">
      <c r="A1651"/>
      <c r="B1651"/>
      <c r="C1651"/>
      <c r="D1651"/>
      <c r="E1651"/>
      <c r="F1651"/>
    </row>
    <row r="1652" spans="1:6" x14ac:dyDescent="0.2">
      <c r="A1652"/>
      <c r="B1652"/>
      <c r="C1652"/>
      <c r="D1652"/>
      <c r="E1652"/>
      <c r="F1652"/>
    </row>
    <row r="1653" spans="1:6" x14ac:dyDescent="0.2">
      <c r="A1653"/>
      <c r="B1653"/>
      <c r="C1653"/>
      <c r="D1653"/>
      <c r="E1653"/>
      <c r="F1653"/>
    </row>
    <row r="1654" spans="1:6" x14ac:dyDescent="0.2">
      <c r="A1654"/>
      <c r="B1654"/>
      <c r="C1654"/>
      <c r="D1654"/>
      <c r="E1654"/>
      <c r="F1654"/>
    </row>
    <row r="1655" spans="1:6" x14ac:dyDescent="0.2">
      <c r="A1655"/>
      <c r="B1655"/>
      <c r="C1655"/>
      <c r="D1655"/>
      <c r="E1655"/>
      <c r="F1655"/>
    </row>
    <row r="1656" spans="1:6" x14ac:dyDescent="0.2">
      <c r="A1656"/>
      <c r="B1656"/>
      <c r="C1656"/>
      <c r="D1656"/>
      <c r="E1656"/>
      <c r="F1656"/>
    </row>
    <row r="1657" spans="1:6" x14ac:dyDescent="0.2">
      <c r="A1657"/>
      <c r="B1657"/>
      <c r="C1657"/>
      <c r="D1657"/>
      <c r="E1657"/>
      <c r="F1657"/>
    </row>
    <row r="1658" spans="1:6" x14ac:dyDescent="0.2">
      <c r="A1658"/>
      <c r="B1658"/>
      <c r="C1658"/>
      <c r="D1658"/>
      <c r="E1658"/>
      <c r="F1658"/>
    </row>
    <row r="1659" spans="1:6" x14ac:dyDescent="0.2">
      <c r="A1659"/>
      <c r="B1659"/>
      <c r="C1659"/>
      <c r="D1659"/>
      <c r="E1659"/>
      <c r="F1659"/>
    </row>
    <row r="1660" spans="1:6" x14ac:dyDescent="0.2">
      <c r="A1660"/>
      <c r="B1660"/>
      <c r="C1660"/>
      <c r="D1660"/>
      <c r="E1660"/>
      <c r="F1660"/>
    </row>
    <row r="1661" spans="1:6" x14ac:dyDescent="0.2">
      <c r="A1661"/>
      <c r="B1661"/>
      <c r="C1661"/>
      <c r="D1661"/>
      <c r="E1661"/>
      <c r="F1661"/>
    </row>
    <row r="1662" spans="1:6" x14ac:dyDescent="0.2">
      <c r="A1662"/>
      <c r="B1662"/>
      <c r="C1662"/>
      <c r="D1662"/>
      <c r="E1662"/>
      <c r="F1662"/>
    </row>
    <row r="1663" spans="1:6" x14ac:dyDescent="0.2">
      <c r="A1663"/>
      <c r="B1663"/>
      <c r="C1663"/>
      <c r="D1663"/>
      <c r="E1663"/>
      <c r="F1663"/>
    </row>
    <row r="1664" spans="1:6" x14ac:dyDescent="0.2">
      <c r="A1664"/>
      <c r="B1664"/>
      <c r="C1664"/>
      <c r="D1664"/>
      <c r="E1664"/>
      <c r="F1664"/>
    </row>
    <row r="1665" spans="1:6" x14ac:dyDescent="0.2">
      <c r="A1665"/>
      <c r="B1665"/>
      <c r="C1665"/>
      <c r="D1665"/>
      <c r="E1665"/>
      <c r="F1665"/>
    </row>
    <row r="1666" spans="1:6" x14ac:dyDescent="0.2">
      <c r="A1666"/>
      <c r="B1666"/>
      <c r="C1666"/>
      <c r="D1666"/>
      <c r="E1666"/>
      <c r="F1666"/>
    </row>
    <row r="1667" spans="1:6" x14ac:dyDescent="0.2">
      <c r="A1667"/>
      <c r="B1667"/>
      <c r="C1667"/>
      <c r="D1667"/>
      <c r="E1667"/>
      <c r="F1667"/>
    </row>
    <row r="1668" spans="1:6" x14ac:dyDescent="0.2">
      <c r="A1668"/>
      <c r="B1668"/>
      <c r="C1668"/>
      <c r="D1668"/>
      <c r="E1668"/>
      <c r="F1668"/>
    </row>
    <row r="1669" spans="1:6" x14ac:dyDescent="0.2">
      <c r="A1669"/>
      <c r="B1669"/>
      <c r="C1669"/>
      <c r="D1669"/>
      <c r="E1669"/>
      <c r="F1669"/>
    </row>
    <row r="1670" spans="1:6" x14ac:dyDescent="0.2">
      <c r="A1670"/>
      <c r="B1670"/>
      <c r="C1670"/>
      <c r="D1670"/>
      <c r="E1670"/>
      <c r="F1670"/>
    </row>
    <row r="1671" spans="1:6" x14ac:dyDescent="0.2">
      <c r="A1671"/>
      <c r="B1671"/>
      <c r="C1671"/>
      <c r="D1671"/>
      <c r="E1671"/>
      <c r="F1671"/>
    </row>
    <row r="1672" spans="1:6" x14ac:dyDescent="0.2">
      <c r="A1672"/>
      <c r="B1672"/>
      <c r="C1672"/>
      <c r="D1672"/>
      <c r="E1672"/>
      <c r="F1672"/>
    </row>
    <row r="1673" spans="1:6" x14ac:dyDescent="0.2">
      <c r="A1673"/>
      <c r="B1673"/>
      <c r="C1673"/>
      <c r="D1673"/>
      <c r="E1673"/>
      <c r="F1673"/>
    </row>
    <row r="1674" spans="1:6" x14ac:dyDescent="0.2">
      <c r="A1674"/>
      <c r="B1674"/>
      <c r="C1674"/>
      <c r="D1674"/>
      <c r="E1674"/>
      <c r="F1674"/>
    </row>
    <row r="1675" spans="1:6" x14ac:dyDescent="0.2">
      <c r="A1675"/>
      <c r="B1675"/>
      <c r="C1675"/>
      <c r="D1675"/>
      <c r="E1675"/>
      <c r="F1675"/>
    </row>
    <row r="1676" spans="1:6" x14ac:dyDescent="0.2">
      <c r="A1676"/>
      <c r="B1676"/>
      <c r="C1676"/>
      <c r="D1676"/>
      <c r="E1676"/>
      <c r="F1676"/>
    </row>
    <row r="1677" spans="1:6" x14ac:dyDescent="0.2">
      <c r="A1677"/>
      <c r="B1677"/>
      <c r="C1677"/>
      <c r="D1677"/>
      <c r="E1677"/>
      <c r="F1677"/>
    </row>
    <row r="1678" spans="1:6" x14ac:dyDescent="0.2">
      <c r="A1678"/>
      <c r="B1678"/>
      <c r="C1678"/>
      <c r="D1678"/>
      <c r="E1678"/>
      <c r="F1678"/>
    </row>
    <row r="1679" spans="1:6" x14ac:dyDescent="0.2">
      <c r="A1679"/>
      <c r="B1679"/>
      <c r="C1679"/>
      <c r="D1679"/>
      <c r="E1679"/>
      <c r="F1679"/>
    </row>
    <row r="1680" spans="1:6" x14ac:dyDescent="0.2">
      <c r="A1680"/>
      <c r="B1680"/>
      <c r="C1680"/>
      <c r="D1680"/>
      <c r="E1680"/>
      <c r="F1680"/>
    </row>
    <row r="1681" spans="1:6" x14ac:dyDescent="0.2">
      <c r="A1681"/>
      <c r="B1681"/>
      <c r="C1681"/>
      <c r="D1681"/>
      <c r="E1681"/>
      <c r="F1681"/>
    </row>
    <row r="1682" spans="1:6" x14ac:dyDescent="0.2">
      <c r="A1682"/>
      <c r="B1682"/>
      <c r="C1682"/>
      <c r="D1682"/>
      <c r="E1682"/>
      <c r="F1682"/>
    </row>
    <row r="1683" spans="1:6" x14ac:dyDescent="0.2">
      <c r="A1683"/>
      <c r="B1683"/>
      <c r="C1683"/>
      <c r="D1683"/>
      <c r="E1683"/>
      <c r="F1683"/>
    </row>
    <row r="1684" spans="1:6" x14ac:dyDescent="0.2">
      <c r="A1684"/>
      <c r="B1684"/>
      <c r="C1684"/>
      <c r="D1684"/>
      <c r="E1684"/>
      <c r="F1684"/>
    </row>
    <row r="1685" spans="1:6" x14ac:dyDescent="0.2">
      <c r="A1685"/>
      <c r="B1685"/>
      <c r="C1685"/>
      <c r="D1685"/>
      <c r="E1685"/>
      <c r="F1685"/>
    </row>
    <row r="1686" spans="1:6" x14ac:dyDescent="0.2">
      <c r="A1686"/>
      <c r="B1686"/>
      <c r="C1686"/>
      <c r="D1686"/>
      <c r="E1686"/>
      <c r="F1686"/>
    </row>
    <row r="1687" spans="1:6" x14ac:dyDescent="0.2">
      <c r="A1687"/>
      <c r="B1687"/>
      <c r="C1687"/>
      <c r="D1687"/>
      <c r="E1687"/>
      <c r="F1687"/>
    </row>
    <row r="1688" spans="1:6" x14ac:dyDescent="0.2">
      <c r="A1688"/>
      <c r="B1688"/>
      <c r="C1688"/>
      <c r="D1688"/>
      <c r="E1688"/>
      <c r="F1688"/>
    </row>
    <row r="1689" spans="1:6" x14ac:dyDescent="0.2">
      <c r="A1689"/>
      <c r="B1689"/>
      <c r="C1689"/>
      <c r="D1689"/>
      <c r="E1689"/>
      <c r="F1689"/>
    </row>
    <row r="1690" spans="1:6" x14ac:dyDescent="0.2">
      <c r="A1690"/>
      <c r="B1690"/>
      <c r="C1690"/>
      <c r="D1690"/>
      <c r="E1690"/>
      <c r="F1690"/>
    </row>
    <row r="1691" spans="1:6" x14ac:dyDescent="0.2">
      <c r="A1691"/>
      <c r="B1691"/>
      <c r="C1691"/>
      <c r="D1691"/>
      <c r="E1691"/>
      <c r="F1691"/>
    </row>
    <row r="1692" spans="1:6" x14ac:dyDescent="0.2">
      <c r="A1692"/>
      <c r="B1692"/>
      <c r="C1692"/>
      <c r="D1692"/>
      <c r="E1692"/>
      <c r="F1692"/>
    </row>
    <row r="1693" spans="1:6" x14ac:dyDescent="0.2">
      <c r="A1693"/>
      <c r="B1693"/>
      <c r="C1693"/>
      <c r="D1693"/>
      <c r="E1693"/>
      <c r="F1693"/>
    </row>
    <row r="1694" spans="1:6" x14ac:dyDescent="0.2">
      <c r="A1694"/>
      <c r="B1694"/>
      <c r="C1694"/>
      <c r="D1694"/>
      <c r="E1694"/>
      <c r="F1694"/>
    </row>
    <row r="1695" spans="1:6" x14ac:dyDescent="0.2">
      <c r="A1695"/>
      <c r="B1695"/>
      <c r="C1695"/>
      <c r="D1695"/>
      <c r="E1695"/>
      <c r="F1695"/>
    </row>
    <row r="1696" spans="1:6" x14ac:dyDescent="0.2">
      <c r="A1696"/>
      <c r="B1696"/>
      <c r="C1696"/>
      <c r="D1696"/>
      <c r="E1696"/>
      <c r="F1696"/>
    </row>
    <row r="1697" spans="1:6" x14ac:dyDescent="0.2">
      <c r="A1697"/>
      <c r="B1697"/>
      <c r="C1697"/>
      <c r="D1697"/>
      <c r="E1697"/>
      <c r="F1697"/>
    </row>
    <row r="1698" spans="1:6" x14ac:dyDescent="0.2">
      <c r="A1698"/>
      <c r="B1698"/>
      <c r="C1698"/>
      <c r="D1698"/>
      <c r="E1698"/>
      <c r="F1698"/>
    </row>
    <row r="1699" spans="1:6" x14ac:dyDescent="0.2">
      <c r="A1699"/>
      <c r="B1699"/>
      <c r="C1699"/>
      <c r="D1699"/>
      <c r="E1699"/>
      <c r="F1699"/>
    </row>
    <row r="1700" spans="1:6" x14ac:dyDescent="0.2">
      <c r="A1700"/>
      <c r="B1700"/>
      <c r="C1700"/>
      <c r="D1700"/>
      <c r="E1700"/>
      <c r="F1700"/>
    </row>
    <row r="1701" spans="1:6" x14ac:dyDescent="0.2">
      <c r="A1701"/>
      <c r="B1701"/>
      <c r="C1701"/>
      <c r="D1701"/>
      <c r="E1701"/>
      <c r="F1701"/>
    </row>
    <row r="1702" spans="1:6" x14ac:dyDescent="0.2">
      <c r="A1702"/>
      <c r="B1702"/>
      <c r="C1702"/>
      <c r="D1702"/>
      <c r="E1702"/>
      <c r="F1702"/>
    </row>
    <row r="1703" spans="1:6" x14ac:dyDescent="0.2">
      <c r="A1703"/>
      <c r="B1703"/>
      <c r="C1703"/>
      <c r="D1703"/>
      <c r="E1703"/>
      <c r="F1703"/>
    </row>
    <row r="1704" spans="1:6" x14ac:dyDescent="0.2">
      <c r="A1704"/>
      <c r="B1704"/>
      <c r="C1704"/>
      <c r="D1704"/>
      <c r="E1704"/>
      <c r="F1704"/>
    </row>
    <row r="1705" spans="1:6" x14ac:dyDescent="0.2">
      <c r="A1705"/>
      <c r="B1705"/>
      <c r="C1705"/>
      <c r="D1705"/>
      <c r="E1705"/>
      <c r="F1705"/>
    </row>
    <row r="1706" spans="1:6" x14ac:dyDescent="0.2">
      <c r="A1706"/>
      <c r="B1706"/>
      <c r="C1706"/>
      <c r="D1706"/>
      <c r="E1706"/>
      <c r="F1706"/>
    </row>
    <row r="1707" spans="1:6" x14ac:dyDescent="0.2">
      <c r="A1707"/>
      <c r="B1707"/>
      <c r="C1707"/>
      <c r="D1707"/>
      <c r="E1707"/>
      <c r="F1707"/>
    </row>
    <row r="1708" spans="1:6" x14ac:dyDescent="0.2">
      <c r="A1708"/>
      <c r="B1708"/>
      <c r="C1708"/>
      <c r="D1708"/>
      <c r="E1708"/>
      <c r="F1708"/>
    </row>
    <row r="1709" spans="1:6" x14ac:dyDescent="0.2">
      <c r="A1709"/>
      <c r="B1709"/>
      <c r="C1709"/>
      <c r="D1709"/>
      <c r="E1709"/>
      <c r="F1709"/>
    </row>
    <row r="1710" spans="1:6" x14ac:dyDescent="0.2">
      <c r="A1710"/>
      <c r="B1710"/>
      <c r="C1710"/>
      <c r="D1710"/>
      <c r="E1710"/>
      <c r="F1710"/>
    </row>
    <row r="1711" spans="1:6" x14ac:dyDescent="0.2">
      <c r="A1711"/>
      <c r="B1711"/>
      <c r="C1711"/>
      <c r="D1711"/>
      <c r="E1711"/>
      <c r="F1711"/>
    </row>
    <row r="1712" spans="1:6" x14ac:dyDescent="0.2">
      <c r="A1712"/>
      <c r="B1712"/>
      <c r="C1712"/>
      <c r="D1712"/>
      <c r="E1712"/>
      <c r="F1712"/>
    </row>
    <row r="1713" spans="1:6" x14ac:dyDescent="0.2">
      <c r="A1713"/>
      <c r="B1713"/>
      <c r="C1713"/>
      <c r="D1713"/>
      <c r="E1713"/>
      <c r="F1713"/>
    </row>
    <row r="1714" spans="1:6" x14ac:dyDescent="0.2">
      <c r="A1714"/>
      <c r="B1714"/>
      <c r="C1714"/>
      <c r="D1714"/>
      <c r="E1714"/>
      <c r="F1714"/>
    </row>
    <row r="1715" spans="1:6" x14ac:dyDescent="0.2">
      <c r="A1715"/>
      <c r="B1715"/>
      <c r="C1715"/>
      <c r="D1715"/>
      <c r="E1715"/>
      <c r="F1715"/>
    </row>
    <row r="1716" spans="1:6" x14ac:dyDescent="0.2">
      <c r="A1716"/>
      <c r="B1716"/>
      <c r="C1716"/>
      <c r="D1716"/>
      <c r="E1716"/>
      <c r="F1716"/>
    </row>
    <row r="1717" spans="1:6" x14ac:dyDescent="0.2">
      <c r="A1717"/>
      <c r="B1717"/>
      <c r="C1717"/>
      <c r="D1717"/>
      <c r="E1717"/>
      <c r="F1717"/>
    </row>
    <row r="1718" spans="1:6" x14ac:dyDescent="0.2">
      <c r="A1718"/>
      <c r="B1718"/>
      <c r="C1718"/>
      <c r="D1718"/>
      <c r="E1718"/>
      <c r="F1718"/>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D2C65-AFAF-2E49-B5E8-FFAC935AB7AC}">
  <dimension ref="A1:J1718"/>
  <sheetViews>
    <sheetView workbookViewId="0">
      <selection activeCell="B2" sqref="B2"/>
    </sheetView>
  </sheetViews>
  <sheetFormatPr baseColWidth="10" defaultRowHeight="16" x14ac:dyDescent="0.2"/>
  <cols>
    <col min="1" max="1" width="137" style="1" bestFit="1" customWidth="1"/>
    <col min="2" max="2" width="5.6640625" style="1" bestFit="1" customWidth="1"/>
    <col min="3" max="4" width="20" style="1" bestFit="1" customWidth="1"/>
    <col min="5" max="5" width="20.1640625" style="1" bestFit="1" customWidth="1"/>
    <col min="6" max="6" width="28.33203125" style="1" bestFit="1" customWidth="1"/>
    <col min="7" max="7" width="20" style="1" bestFit="1" customWidth="1"/>
    <col min="8" max="8" width="29.33203125" style="1" bestFit="1" customWidth="1"/>
    <col min="9" max="9" width="65.1640625" style="1" bestFit="1" customWidth="1"/>
    <col min="10" max="10" width="58.33203125" style="1" bestFit="1" customWidth="1"/>
    <col min="11" max="11" width="60.83203125" style="1" bestFit="1" customWidth="1"/>
    <col min="12" max="12" width="63.1640625" style="1" bestFit="1" customWidth="1"/>
    <col min="13" max="13" width="76.1640625" style="1" bestFit="1" customWidth="1"/>
    <col min="14" max="14" width="75.33203125" style="1" bestFit="1" customWidth="1"/>
    <col min="15" max="15" width="91.1640625" style="1" bestFit="1" customWidth="1"/>
    <col min="16" max="16" width="78.33203125" style="1" bestFit="1" customWidth="1"/>
    <col min="17" max="17" width="37.83203125" style="1" bestFit="1" customWidth="1"/>
    <col min="18" max="18" width="56.5" style="1" bestFit="1" customWidth="1"/>
    <col min="19" max="19" width="56.33203125" style="1" bestFit="1" customWidth="1"/>
    <col min="20" max="20" width="13.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10" x14ac:dyDescent="0.2">
      <c r="A1" s="2" t="s">
        <v>38</v>
      </c>
      <c r="C1"/>
      <c r="D1"/>
      <c r="E1"/>
      <c r="F1"/>
      <c r="G1"/>
      <c r="H1"/>
      <c r="I1"/>
      <c r="J1"/>
    </row>
    <row r="2" spans="1:10" x14ac:dyDescent="0.2">
      <c r="A2" s="2" t="s">
        <v>39</v>
      </c>
      <c r="B2" s="1" t="s">
        <v>42</v>
      </c>
      <c r="C2"/>
      <c r="D2"/>
      <c r="E2"/>
      <c r="F2"/>
      <c r="G2"/>
      <c r="H2"/>
      <c r="I2"/>
      <c r="J2"/>
    </row>
    <row r="3" spans="1:10" x14ac:dyDescent="0.2">
      <c r="A3" s="17" t="s">
        <v>41</v>
      </c>
      <c r="B3" s="26">
        <v>0</v>
      </c>
      <c r="C3"/>
      <c r="D3"/>
      <c r="E3"/>
      <c r="F3"/>
      <c r="G3"/>
      <c r="H3"/>
      <c r="I3"/>
      <c r="J3"/>
    </row>
    <row r="4" spans="1:10" x14ac:dyDescent="0.2">
      <c r="A4" s="17" t="s">
        <v>1</v>
      </c>
      <c r="B4" s="26">
        <v>0</v>
      </c>
      <c r="C4"/>
      <c r="D4"/>
      <c r="E4"/>
      <c r="F4"/>
      <c r="G4"/>
      <c r="H4"/>
      <c r="I4"/>
      <c r="J4"/>
    </row>
    <row r="5" spans="1:10" x14ac:dyDescent="0.2">
      <c r="A5" s="17" t="s">
        <v>51</v>
      </c>
      <c r="B5" s="26" t="e">
        <v>#N/A</v>
      </c>
      <c r="C5"/>
      <c r="D5"/>
      <c r="E5"/>
      <c r="F5"/>
      <c r="G5"/>
      <c r="H5"/>
      <c r="I5"/>
      <c r="J5"/>
    </row>
    <row r="6" spans="1:10" x14ac:dyDescent="0.2">
      <c r="A6" s="17" t="s">
        <v>40</v>
      </c>
      <c r="B6" s="26" t="e">
        <v>#N/A</v>
      </c>
      <c r="C6"/>
      <c r="D6"/>
      <c r="E6"/>
      <c r="F6"/>
      <c r="G6"/>
      <c r="H6"/>
      <c r="I6"/>
      <c r="J6"/>
    </row>
    <row r="7" spans="1:10" x14ac:dyDescent="0.2">
      <c r="A7"/>
      <c r="B7"/>
      <c r="C7"/>
      <c r="D7"/>
      <c r="E7"/>
      <c r="F7"/>
      <c r="G7"/>
      <c r="H7"/>
      <c r="I7"/>
      <c r="J7"/>
    </row>
    <row r="8" spans="1:10" x14ac:dyDescent="0.2">
      <c r="A8"/>
      <c r="B8"/>
      <c r="C8"/>
      <c r="D8"/>
      <c r="E8"/>
      <c r="F8"/>
      <c r="G8"/>
      <c r="H8"/>
      <c r="I8"/>
      <c r="J8"/>
    </row>
    <row r="9" spans="1:10" x14ac:dyDescent="0.2">
      <c r="A9"/>
      <c r="B9"/>
      <c r="C9"/>
      <c r="D9"/>
      <c r="E9"/>
      <c r="F9"/>
      <c r="G9"/>
      <c r="H9"/>
      <c r="I9"/>
      <c r="J9"/>
    </row>
    <row r="10" spans="1:10" x14ac:dyDescent="0.2">
      <c r="A10"/>
      <c r="B10"/>
      <c r="C10"/>
      <c r="D10"/>
      <c r="E10"/>
      <c r="F10"/>
      <c r="G10"/>
      <c r="H10"/>
      <c r="I10"/>
      <c r="J10"/>
    </row>
    <row r="11" spans="1:10" x14ac:dyDescent="0.2">
      <c r="A11"/>
      <c r="B11"/>
      <c r="C11"/>
      <c r="D11"/>
      <c r="E11"/>
      <c r="F11"/>
      <c r="G11"/>
      <c r="H11"/>
      <c r="I11"/>
      <c r="J11"/>
    </row>
    <row r="12" spans="1:10" x14ac:dyDescent="0.2">
      <c r="A12"/>
      <c r="B12"/>
      <c r="C12"/>
      <c r="D12"/>
      <c r="E12"/>
      <c r="F12"/>
      <c r="G12"/>
      <c r="H12"/>
      <c r="I12"/>
      <c r="J12"/>
    </row>
    <row r="13" spans="1:10" x14ac:dyDescent="0.2">
      <c r="A13"/>
      <c r="B13"/>
      <c r="C13"/>
      <c r="D13"/>
      <c r="E13"/>
      <c r="F13"/>
      <c r="G13"/>
      <c r="H13"/>
      <c r="I13"/>
      <c r="J13"/>
    </row>
    <row r="14" spans="1:10" x14ac:dyDescent="0.2">
      <c r="A14"/>
      <c r="B14"/>
      <c r="C14"/>
      <c r="D14"/>
      <c r="E14"/>
      <c r="F14"/>
      <c r="G14"/>
      <c r="H14"/>
      <c r="I14"/>
      <c r="J14"/>
    </row>
    <row r="15" spans="1:10" x14ac:dyDescent="0.2">
      <c r="A15"/>
      <c r="B15"/>
      <c r="C15"/>
      <c r="D15"/>
      <c r="E15"/>
      <c r="F15"/>
      <c r="G15"/>
      <c r="H15"/>
      <c r="I15"/>
      <c r="J15"/>
    </row>
    <row r="16" spans="1:1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row>
    <row r="22" spans="1:10" x14ac:dyDescent="0.2">
      <c r="A22"/>
      <c r="B22"/>
      <c r="C22"/>
      <c r="D22"/>
      <c r="E22"/>
      <c r="F22"/>
    </row>
    <row r="23" spans="1:10" x14ac:dyDescent="0.2">
      <c r="A23"/>
      <c r="B23"/>
      <c r="C23"/>
      <c r="D23"/>
      <c r="E23"/>
      <c r="F23"/>
    </row>
    <row r="24" spans="1:10" x14ac:dyDescent="0.2">
      <c r="A24"/>
      <c r="B24"/>
      <c r="C24"/>
      <c r="D24"/>
      <c r="E24"/>
      <c r="F24"/>
    </row>
    <row r="25" spans="1:10" x14ac:dyDescent="0.2">
      <c r="A25"/>
      <c r="B25"/>
      <c r="C25"/>
      <c r="D25"/>
      <c r="E25"/>
      <c r="F25"/>
    </row>
    <row r="26" spans="1:10" x14ac:dyDescent="0.2">
      <c r="A26"/>
      <c r="B26"/>
      <c r="C26"/>
      <c r="D26"/>
      <c r="E26"/>
      <c r="F26"/>
    </row>
    <row r="27" spans="1:10" x14ac:dyDescent="0.2">
      <c r="A27"/>
      <c r="B27"/>
      <c r="C27"/>
      <c r="D27"/>
      <c r="E27"/>
      <c r="F27"/>
    </row>
    <row r="28" spans="1:10" x14ac:dyDescent="0.2">
      <c r="A28"/>
      <c r="B28"/>
      <c r="C28"/>
      <c r="D28"/>
      <c r="E28"/>
      <c r="F28"/>
    </row>
    <row r="29" spans="1:10" x14ac:dyDescent="0.2">
      <c r="A29"/>
      <c r="B29"/>
      <c r="C29"/>
      <c r="D29"/>
      <c r="E29"/>
      <c r="F29"/>
    </row>
    <row r="30" spans="1:10" x14ac:dyDescent="0.2">
      <c r="A30"/>
      <c r="B30"/>
      <c r="C30"/>
      <c r="D30"/>
      <c r="E30"/>
      <c r="F30"/>
    </row>
    <row r="31" spans="1:10" x14ac:dyDescent="0.2">
      <c r="A31"/>
      <c r="B31"/>
      <c r="C31"/>
      <c r="D31"/>
      <c r="E31"/>
      <c r="F31"/>
    </row>
    <row r="32" spans="1:10" x14ac:dyDescent="0.2">
      <c r="A32"/>
      <c r="B32"/>
      <c r="C32"/>
      <c r="D32"/>
      <c r="E32"/>
      <c r="F32"/>
    </row>
    <row r="33" spans="1:6" x14ac:dyDescent="0.2">
      <c r="A33"/>
      <c r="B33"/>
      <c r="C33"/>
      <c r="D33"/>
      <c r="E33"/>
      <c r="F33"/>
    </row>
    <row r="34" spans="1:6" x14ac:dyDescent="0.2">
      <c r="A34"/>
      <c r="B34"/>
      <c r="C34"/>
      <c r="D34"/>
      <c r="E34"/>
      <c r="F34"/>
    </row>
    <row r="35" spans="1:6" x14ac:dyDescent="0.2">
      <c r="A35"/>
      <c r="B35"/>
      <c r="C35"/>
      <c r="D35"/>
      <c r="E35"/>
      <c r="F35"/>
    </row>
    <row r="36" spans="1:6" x14ac:dyDescent="0.2">
      <c r="A36"/>
      <c r="B36"/>
      <c r="C36"/>
      <c r="D36"/>
      <c r="E36"/>
      <c r="F36"/>
    </row>
    <row r="37" spans="1:6" x14ac:dyDescent="0.2">
      <c r="A37"/>
      <c r="B37"/>
      <c r="C37"/>
      <c r="D37"/>
      <c r="E37"/>
      <c r="F37"/>
    </row>
    <row r="38" spans="1:6" x14ac:dyDescent="0.2">
      <c r="A38"/>
      <c r="B38"/>
      <c r="C38"/>
      <c r="D38"/>
      <c r="E38"/>
      <c r="F38"/>
    </row>
    <row r="39" spans="1:6" x14ac:dyDescent="0.2">
      <c r="A39"/>
      <c r="B39"/>
      <c r="C39"/>
      <c r="D39"/>
      <c r="E39"/>
      <c r="F39"/>
    </row>
    <row r="40" spans="1:6" x14ac:dyDescent="0.2">
      <c r="A40"/>
      <c r="B40"/>
      <c r="C40"/>
      <c r="D40"/>
      <c r="E40"/>
      <c r="F40"/>
    </row>
    <row r="41" spans="1:6" x14ac:dyDescent="0.2">
      <c r="A41"/>
      <c r="B41"/>
      <c r="C41"/>
      <c r="D41"/>
      <c r="E41"/>
      <c r="F41"/>
    </row>
    <row r="42" spans="1:6" x14ac:dyDescent="0.2">
      <c r="A42"/>
      <c r="B42"/>
      <c r="C42"/>
      <c r="D42"/>
      <c r="E42"/>
      <c r="F42"/>
    </row>
    <row r="43" spans="1:6" x14ac:dyDescent="0.2">
      <c r="A43"/>
      <c r="B43"/>
      <c r="C43"/>
      <c r="D43"/>
      <c r="E43"/>
      <c r="F43"/>
    </row>
    <row r="44" spans="1:6" x14ac:dyDescent="0.2">
      <c r="A44"/>
      <c r="B44"/>
      <c r="C44"/>
      <c r="D44"/>
      <c r="E44"/>
      <c r="F44"/>
    </row>
    <row r="45" spans="1:6" x14ac:dyDescent="0.2">
      <c r="A45"/>
      <c r="B45"/>
      <c r="C45"/>
      <c r="D45"/>
      <c r="E45"/>
      <c r="F45"/>
    </row>
    <row r="46" spans="1:6" x14ac:dyDescent="0.2">
      <c r="A46"/>
      <c r="B46"/>
      <c r="C46"/>
      <c r="D46"/>
      <c r="E46"/>
      <c r="F46"/>
    </row>
    <row r="47" spans="1:6" x14ac:dyDescent="0.2">
      <c r="A47"/>
      <c r="B47"/>
      <c r="C47"/>
      <c r="D47"/>
      <c r="E47"/>
      <c r="F47"/>
    </row>
    <row r="48" spans="1:6" x14ac:dyDescent="0.2">
      <c r="A48"/>
      <c r="B48"/>
      <c r="C48"/>
      <c r="D48"/>
      <c r="E48"/>
      <c r="F48"/>
    </row>
    <row r="49" spans="1:6" x14ac:dyDescent="0.2">
      <c r="A49"/>
      <c r="B49"/>
      <c r="C49"/>
      <c r="D49"/>
      <c r="E49"/>
      <c r="F49"/>
    </row>
    <row r="50" spans="1:6" x14ac:dyDescent="0.2">
      <c r="A50"/>
      <c r="B50"/>
      <c r="C50"/>
      <c r="D50"/>
      <c r="E50"/>
      <c r="F50"/>
    </row>
    <row r="51" spans="1:6" x14ac:dyDescent="0.2">
      <c r="A51"/>
      <c r="B51"/>
      <c r="C51"/>
      <c r="D51"/>
      <c r="E51"/>
      <c r="F51"/>
    </row>
    <row r="52" spans="1:6" x14ac:dyDescent="0.2">
      <c r="A52"/>
      <c r="B52"/>
      <c r="C52"/>
      <c r="D52"/>
      <c r="E52"/>
      <c r="F52"/>
    </row>
    <row r="53" spans="1:6" x14ac:dyDescent="0.2">
      <c r="A53"/>
      <c r="B53"/>
      <c r="C53"/>
      <c r="D53"/>
      <c r="E53"/>
      <c r="F53"/>
    </row>
    <row r="54" spans="1:6" x14ac:dyDescent="0.2">
      <c r="A54"/>
      <c r="B54"/>
      <c r="C54"/>
      <c r="D54"/>
      <c r="E54"/>
      <c r="F54"/>
    </row>
    <row r="55" spans="1:6" x14ac:dyDescent="0.2">
      <c r="A55"/>
      <c r="B55"/>
      <c r="C55"/>
      <c r="D55"/>
      <c r="E55"/>
      <c r="F55"/>
    </row>
    <row r="56" spans="1:6" x14ac:dyDescent="0.2">
      <c r="A56"/>
      <c r="B56"/>
      <c r="C56"/>
      <c r="D56"/>
      <c r="E56"/>
      <c r="F56"/>
    </row>
    <row r="57" spans="1:6" x14ac:dyDescent="0.2">
      <c r="A57"/>
      <c r="B57"/>
      <c r="C57"/>
      <c r="D57"/>
      <c r="E57"/>
      <c r="F57"/>
    </row>
    <row r="58" spans="1:6" x14ac:dyDescent="0.2">
      <c r="A58"/>
      <c r="B58"/>
      <c r="C58"/>
      <c r="D58"/>
      <c r="E58"/>
      <c r="F58"/>
    </row>
    <row r="59" spans="1:6" x14ac:dyDescent="0.2">
      <c r="A59"/>
      <c r="B59"/>
      <c r="C59"/>
      <c r="D59"/>
      <c r="E59"/>
      <c r="F59"/>
    </row>
    <row r="60" spans="1:6" x14ac:dyDescent="0.2">
      <c r="A60"/>
      <c r="B60"/>
      <c r="C60"/>
      <c r="D60"/>
      <c r="E60"/>
      <c r="F60"/>
    </row>
    <row r="61" spans="1:6" x14ac:dyDescent="0.2">
      <c r="A61"/>
      <c r="B61"/>
      <c r="C61"/>
      <c r="D61"/>
      <c r="E61"/>
      <c r="F61"/>
    </row>
    <row r="62" spans="1:6" x14ac:dyDescent="0.2">
      <c r="A62"/>
      <c r="B62"/>
      <c r="C62"/>
      <c r="D62"/>
      <c r="E62"/>
      <c r="F62"/>
    </row>
    <row r="63" spans="1:6" x14ac:dyDescent="0.2">
      <c r="A63"/>
      <c r="B63"/>
      <c r="C63"/>
      <c r="D63"/>
      <c r="E63"/>
      <c r="F63"/>
    </row>
    <row r="64" spans="1:6" x14ac:dyDescent="0.2">
      <c r="A64"/>
      <c r="B64"/>
      <c r="C64"/>
      <c r="D64"/>
      <c r="E64"/>
      <c r="F64"/>
    </row>
    <row r="65" spans="1:6" x14ac:dyDescent="0.2">
      <c r="A65"/>
      <c r="B65"/>
      <c r="C65"/>
      <c r="D65"/>
      <c r="E65"/>
      <c r="F65"/>
    </row>
    <row r="66" spans="1:6" x14ac:dyDescent="0.2">
      <c r="A66"/>
      <c r="B66"/>
      <c r="C66"/>
      <c r="D66"/>
      <c r="E66"/>
      <c r="F66"/>
    </row>
    <row r="67" spans="1:6" x14ac:dyDescent="0.2">
      <c r="A67"/>
      <c r="B67"/>
      <c r="C67"/>
      <c r="D67"/>
      <c r="E67"/>
      <c r="F67"/>
    </row>
    <row r="68" spans="1:6" x14ac:dyDescent="0.2">
      <c r="A68"/>
      <c r="B68"/>
      <c r="C68"/>
      <c r="D68"/>
      <c r="E68"/>
      <c r="F68"/>
    </row>
    <row r="69" spans="1:6" x14ac:dyDescent="0.2">
      <c r="A69"/>
      <c r="B69"/>
      <c r="C69"/>
      <c r="D69"/>
      <c r="E69"/>
      <c r="F69"/>
    </row>
    <row r="70" spans="1:6" x14ac:dyDescent="0.2">
      <c r="A70"/>
      <c r="B70"/>
      <c r="C70"/>
      <c r="D70"/>
      <c r="E70"/>
      <c r="F70"/>
    </row>
    <row r="71" spans="1:6" x14ac:dyDescent="0.2">
      <c r="A71"/>
      <c r="B71"/>
      <c r="C71"/>
      <c r="D71"/>
      <c r="E71"/>
      <c r="F71"/>
    </row>
    <row r="72" spans="1:6" x14ac:dyDescent="0.2">
      <c r="A72"/>
      <c r="B72"/>
      <c r="C72"/>
      <c r="D72"/>
      <c r="E72"/>
      <c r="F72"/>
    </row>
    <row r="73" spans="1:6" x14ac:dyDescent="0.2">
      <c r="A73"/>
      <c r="B73"/>
      <c r="C73"/>
      <c r="D73"/>
      <c r="E73"/>
      <c r="F73"/>
    </row>
    <row r="74" spans="1:6" x14ac:dyDescent="0.2">
      <c r="A74"/>
      <c r="B74"/>
      <c r="C74"/>
      <c r="D74"/>
      <c r="E74"/>
      <c r="F74"/>
    </row>
    <row r="75" spans="1:6" x14ac:dyDescent="0.2">
      <c r="A75"/>
      <c r="B75"/>
      <c r="C75"/>
      <c r="D75"/>
      <c r="E75"/>
      <c r="F75"/>
    </row>
    <row r="76" spans="1:6" x14ac:dyDescent="0.2">
      <c r="A76"/>
      <c r="B76"/>
      <c r="C76"/>
      <c r="D76"/>
      <c r="E76"/>
      <c r="F76"/>
    </row>
    <row r="77" spans="1:6" x14ac:dyDescent="0.2">
      <c r="A77"/>
      <c r="B77"/>
      <c r="C77"/>
      <c r="D77"/>
      <c r="E77"/>
      <c r="F77"/>
    </row>
    <row r="78" spans="1:6" x14ac:dyDescent="0.2">
      <c r="A78"/>
      <c r="B78"/>
      <c r="C78"/>
      <c r="D78"/>
      <c r="E78"/>
      <c r="F78"/>
    </row>
    <row r="79" spans="1:6" x14ac:dyDescent="0.2">
      <c r="A79"/>
      <c r="B79"/>
      <c r="C79"/>
      <c r="D79"/>
      <c r="E79"/>
      <c r="F79"/>
    </row>
    <row r="80" spans="1:6" x14ac:dyDescent="0.2">
      <c r="A80"/>
      <c r="B80"/>
      <c r="C80"/>
      <c r="D80"/>
      <c r="E80"/>
      <c r="F80"/>
    </row>
    <row r="81" spans="1:6" x14ac:dyDescent="0.2">
      <c r="A81"/>
      <c r="B81"/>
      <c r="C81"/>
      <c r="D81"/>
      <c r="E81"/>
      <c r="F81"/>
    </row>
    <row r="82" spans="1:6" x14ac:dyDescent="0.2">
      <c r="A82"/>
      <c r="B82"/>
      <c r="C82"/>
      <c r="D82"/>
      <c r="E82"/>
      <c r="F82"/>
    </row>
    <row r="83" spans="1:6" x14ac:dyDescent="0.2">
      <c r="A83"/>
      <c r="B83"/>
      <c r="C83"/>
      <c r="D83"/>
      <c r="E83"/>
      <c r="F83"/>
    </row>
    <row r="84" spans="1:6" x14ac:dyDescent="0.2">
      <c r="A84"/>
      <c r="B84"/>
      <c r="C84"/>
      <c r="D84"/>
      <c r="E84"/>
      <c r="F84"/>
    </row>
    <row r="85" spans="1:6" x14ac:dyDescent="0.2">
      <c r="A85"/>
      <c r="B85"/>
      <c r="C85"/>
      <c r="D85"/>
      <c r="E85"/>
      <c r="F85"/>
    </row>
    <row r="86" spans="1:6" x14ac:dyDescent="0.2">
      <c r="A86"/>
      <c r="B86"/>
      <c r="C86"/>
      <c r="D86"/>
      <c r="E86"/>
      <c r="F86"/>
    </row>
    <row r="87" spans="1:6" x14ac:dyDescent="0.2">
      <c r="A87"/>
      <c r="B87"/>
      <c r="C87"/>
      <c r="D87"/>
      <c r="E87"/>
      <c r="F87"/>
    </row>
    <row r="88" spans="1:6" x14ac:dyDescent="0.2">
      <c r="A88"/>
      <c r="B88"/>
      <c r="C88"/>
      <c r="D88"/>
      <c r="E88"/>
      <c r="F88"/>
    </row>
    <row r="89" spans="1:6" x14ac:dyDescent="0.2">
      <c r="A89"/>
      <c r="B89"/>
      <c r="C89"/>
      <c r="D89"/>
      <c r="E89"/>
      <c r="F89"/>
    </row>
    <row r="90" spans="1:6" x14ac:dyDescent="0.2">
      <c r="A90"/>
      <c r="B90"/>
      <c r="C90"/>
      <c r="D90"/>
      <c r="E90"/>
      <c r="F90"/>
    </row>
    <row r="91" spans="1:6" x14ac:dyDescent="0.2">
      <c r="A91"/>
      <c r="B91"/>
      <c r="C91"/>
      <c r="D91"/>
      <c r="E91"/>
      <c r="F91"/>
    </row>
    <row r="92" spans="1:6" x14ac:dyDescent="0.2">
      <c r="A92"/>
      <c r="B92"/>
      <c r="C92"/>
      <c r="D92"/>
      <c r="E92"/>
      <c r="F92"/>
    </row>
    <row r="93" spans="1:6" x14ac:dyDescent="0.2">
      <c r="A93"/>
      <c r="B93"/>
      <c r="C93"/>
      <c r="D93"/>
      <c r="E93"/>
      <c r="F93"/>
    </row>
    <row r="94" spans="1:6" x14ac:dyDescent="0.2">
      <c r="A94"/>
      <c r="B94"/>
      <c r="C94"/>
      <c r="D94"/>
      <c r="E94"/>
      <c r="F94"/>
    </row>
    <row r="95" spans="1:6" x14ac:dyDescent="0.2">
      <c r="A95"/>
      <c r="B95"/>
      <c r="C95"/>
      <c r="D95"/>
      <c r="E95"/>
      <c r="F95"/>
    </row>
    <row r="96" spans="1:6" x14ac:dyDescent="0.2">
      <c r="A96"/>
      <c r="B96"/>
      <c r="C96"/>
      <c r="D96"/>
      <c r="E96"/>
      <c r="F96"/>
    </row>
    <row r="97" spans="1:6" x14ac:dyDescent="0.2">
      <c r="A97"/>
      <c r="B97"/>
      <c r="C97"/>
      <c r="D97"/>
      <c r="E97"/>
      <c r="F97"/>
    </row>
    <row r="98" spans="1:6" x14ac:dyDescent="0.2">
      <c r="A98"/>
      <c r="B98"/>
      <c r="C98"/>
      <c r="D98"/>
      <c r="E98"/>
      <c r="F98"/>
    </row>
    <row r="99" spans="1:6" x14ac:dyDescent="0.2">
      <c r="A99"/>
      <c r="B99"/>
      <c r="C99"/>
      <c r="D99"/>
      <c r="E99"/>
      <c r="F99"/>
    </row>
    <row r="100" spans="1:6" x14ac:dyDescent="0.2">
      <c r="A100"/>
      <c r="B100"/>
      <c r="C100"/>
      <c r="D100"/>
      <c r="E100"/>
      <c r="F100"/>
    </row>
    <row r="101" spans="1:6" x14ac:dyDescent="0.2">
      <c r="A101"/>
      <c r="B101"/>
      <c r="C101"/>
      <c r="D101"/>
      <c r="E101"/>
      <c r="F101"/>
    </row>
    <row r="102" spans="1:6" x14ac:dyDescent="0.2">
      <c r="A102"/>
      <c r="B102"/>
      <c r="C102"/>
      <c r="D102"/>
      <c r="E102"/>
      <c r="F102"/>
    </row>
    <row r="103" spans="1:6" x14ac:dyDescent="0.2">
      <c r="A103"/>
      <c r="B103"/>
      <c r="C103"/>
      <c r="D103"/>
      <c r="E103"/>
      <c r="F103"/>
    </row>
    <row r="104" spans="1:6" x14ac:dyDescent="0.2">
      <c r="A104"/>
      <c r="B104"/>
      <c r="C104"/>
      <c r="D104"/>
      <c r="E104"/>
      <c r="F104"/>
    </row>
    <row r="105" spans="1:6" x14ac:dyDescent="0.2">
      <c r="A105"/>
      <c r="B105"/>
      <c r="C105"/>
      <c r="D105"/>
      <c r="E105"/>
      <c r="F105"/>
    </row>
    <row r="106" spans="1:6" x14ac:dyDescent="0.2">
      <c r="A106"/>
      <c r="B106"/>
      <c r="C106"/>
      <c r="D106"/>
      <c r="E106"/>
      <c r="F106"/>
    </row>
    <row r="107" spans="1:6" x14ac:dyDescent="0.2">
      <c r="A107"/>
      <c r="B107"/>
      <c r="C107"/>
      <c r="D107"/>
      <c r="E107"/>
      <c r="F107"/>
    </row>
    <row r="108" spans="1:6" x14ac:dyDescent="0.2">
      <c r="A108"/>
      <c r="B108"/>
      <c r="C108"/>
      <c r="D108"/>
      <c r="E108"/>
      <c r="F108"/>
    </row>
    <row r="109" spans="1:6" x14ac:dyDescent="0.2">
      <c r="A109"/>
      <c r="B109"/>
      <c r="C109"/>
      <c r="D109"/>
      <c r="E109"/>
      <c r="F109"/>
    </row>
    <row r="110" spans="1:6" x14ac:dyDescent="0.2">
      <c r="A110"/>
      <c r="B110"/>
      <c r="C110"/>
      <c r="D110"/>
      <c r="E110"/>
      <c r="F110"/>
    </row>
    <row r="111" spans="1:6" x14ac:dyDescent="0.2">
      <c r="A111"/>
      <c r="B111"/>
      <c r="C111"/>
      <c r="D111"/>
      <c r="E111"/>
      <c r="F111"/>
    </row>
    <row r="112" spans="1:6" x14ac:dyDescent="0.2">
      <c r="A112"/>
      <c r="B112"/>
      <c r="C112"/>
      <c r="D112"/>
      <c r="E112"/>
      <c r="F112"/>
    </row>
    <row r="113" spans="1:6" x14ac:dyDescent="0.2">
      <c r="A113"/>
      <c r="B113"/>
      <c r="C113"/>
      <c r="D113"/>
      <c r="E113"/>
      <c r="F113"/>
    </row>
    <row r="114" spans="1:6" x14ac:dyDescent="0.2">
      <c r="A114"/>
      <c r="B114"/>
      <c r="C114"/>
      <c r="D114"/>
      <c r="E114"/>
      <c r="F114"/>
    </row>
    <row r="115" spans="1:6" x14ac:dyDescent="0.2">
      <c r="A115"/>
      <c r="B115"/>
      <c r="C115"/>
      <c r="D115"/>
      <c r="E115"/>
      <c r="F115"/>
    </row>
    <row r="116" spans="1:6" x14ac:dyDescent="0.2">
      <c r="A116"/>
      <c r="B116"/>
      <c r="C116"/>
      <c r="D116"/>
      <c r="E116"/>
      <c r="F116"/>
    </row>
    <row r="117" spans="1:6" x14ac:dyDescent="0.2">
      <c r="A117"/>
      <c r="B117"/>
      <c r="C117"/>
      <c r="D117"/>
      <c r="E117"/>
      <c r="F117"/>
    </row>
    <row r="118" spans="1:6" x14ac:dyDescent="0.2">
      <c r="A118"/>
      <c r="B118"/>
      <c r="C118"/>
      <c r="D118"/>
      <c r="E118"/>
      <c r="F118"/>
    </row>
    <row r="119" spans="1:6" x14ac:dyDescent="0.2">
      <c r="A119"/>
      <c r="B119"/>
      <c r="C119"/>
      <c r="D119"/>
      <c r="E119"/>
      <c r="F119"/>
    </row>
    <row r="120" spans="1:6" x14ac:dyDescent="0.2">
      <c r="A120"/>
      <c r="B120"/>
      <c r="C120"/>
      <c r="D120"/>
      <c r="E120"/>
      <c r="F120"/>
    </row>
    <row r="121" spans="1:6" x14ac:dyDescent="0.2">
      <c r="A121"/>
      <c r="B121"/>
      <c r="C121"/>
      <c r="D121"/>
      <c r="E121"/>
      <c r="F121"/>
    </row>
    <row r="122" spans="1:6" x14ac:dyDescent="0.2">
      <c r="A122"/>
      <c r="B122"/>
      <c r="C122"/>
      <c r="D122"/>
      <c r="E122"/>
      <c r="F122"/>
    </row>
    <row r="123" spans="1:6" x14ac:dyDescent="0.2">
      <c r="A123"/>
      <c r="B123"/>
      <c r="C123"/>
      <c r="D123"/>
      <c r="E123"/>
      <c r="F123"/>
    </row>
    <row r="124" spans="1:6" x14ac:dyDescent="0.2">
      <c r="A124"/>
      <c r="B124"/>
      <c r="C124"/>
      <c r="D124"/>
      <c r="E124"/>
      <c r="F124"/>
    </row>
    <row r="125" spans="1:6" x14ac:dyDescent="0.2">
      <c r="A125"/>
      <c r="B125"/>
      <c r="C125"/>
      <c r="D125"/>
      <c r="E125"/>
      <c r="F125"/>
    </row>
    <row r="126" spans="1:6" x14ac:dyDescent="0.2">
      <c r="A126"/>
      <c r="B126"/>
      <c r="C126"/>
      <c r="D126"/>
      <c r="E126"/>
      <c r="F126"/>
    </row>
    <row r="127" spans="1:6" x14ac:dyDescent="0.2">
      <c r="A127"/>
      <c r="B127"/>
      <c r="C127"/>
      <c r="D127"/>
      <c r="E127"/>
      <c r="F127"/>
    </row>
    <row r="128" spans="1:6" x14ac:dyDescent="0.2">
      <c r="A128"/>
      <c r="B128"/>
      <c r="C128"/>
      <c r="D128"/>
      <c r="E128"/>
      <c r="F128"/>
    </row>
    <row r="129" spans="1:6" x14ac:dyDescent="0.2">
      <c r="A129"/>
      <c r="B129"/>
      <c r="C129"/>
      <c r="D129"/>
      <c r="E129"/>
      <c r="F129"/>
    </row>
    <row r="130" spans="1:6" x14ac:dyDescent="0.2">
      <c r="A130"/>
      <c r="B130"/>
      <c r="C130"/>
      <c r="D130"/>
      <c r="E130"/>
      <c r="F130"/>
    </row>
    <row r="131" spans="1:6" x14ac:dyDescent="0.2">
      <c r="A131"/>
      <c r="B131"/>
      <c r="C131"/>
      <c r="D131"/>
      <c r="E131"/>
      <c r="F131"/>
    </row>
    <row r="132" spans="1:6" x14ac:dyDescent="0.2">
      <c r="A132"/>
      <c r="B132"/>
      <c r="C132"/>
      <c r="D132"/>
      <c r="E132"/>
      <c r="F132"/>
    </row>
    <row r="133" spans="1:6" x14ac:dyDescent="0.2">
      <c r="A133"/>
      <c r="B133"/>
      <c r="C133"/>
      <c r="D133"/>
      <c r="E133"/>
      <c r="F133"/>
    </row>
    <row r="134" spans="1:6" x14ac:dyDescent="0.2">
      <c r="A134"/>
      <c r="B134"/>
      <c r="C134"/>
      <c r="D134"/>
      <c r="E134"/>
      <c r="F134"/>
    </row>
    <row r="135" spans="1:6" x14ac:dyDescent="0.2">
      <c r="A135"/>
      <c r="B135"/>
      <c r="C135"/>
      <c r="D135"/>
      <c r="E135"/>
      <c r="F135"/>
    </row>
    <row r="136" spans="1:6" x14ac:dyDescent="0.2">
      <c r="A136"/>
      <c r="B136"/>
      <c r="C136"/>
      <c r="D136"/>
      <c r="E136"/>
      <c r="F136"/>
    </row>
    <row r="137" spans="1:6" x14ac:dyDescent="0.2">
      <c r="A137"/>
      <c r="B137"/>
      <c r="C137"/>
      <c r="D137"/>
      <c r="E137"/>
      <c r="F137"/>
    </row>
    <row r="138" spans="1:6" x14ac:dyDescent="0.2">
      <c r="A138"/>
      <c r="B138"/>
      <c r="C138"/>
      <c r="D138"/>
      <c r="E138"/>
      <c r="F138"/>
    </row>
    <row r="139" spans="1:6" x14ac:dyDescent="0.2">
      <c r="A139"/>
      <c r="B139"/>
      <c r="C139"/>
      <c r="D139"/>
      <c r="E139"/>
      <c r="F139"/>
    </row>
    <row r="140" spans="1:6" x14ac:dyDescent="0.2">
      <c r="A140"/>
      <c r="B140"/>
      <c r="C140"/>
      <c r="D140"/>
      <c r="E140"/>
      <c r="F140"/>
    </row>
    <row r="141" spans="1:6" x14ac:dyDescent="0.2">
      <c r="A141"/>
      <c r="B141"/>
      <c r="C141"/>
      <c r="D141"/>
      <c r="E141"/>
      <c r="F141"/>
    </row>
    <row r="142" spans="1:6" x14ac:dyDescent="0.2">
      <c r="A142"/>
      <c r="B142"/>
      <c r="C142"/>
      <c r="D142"/>
      <c r="E142"/>
      <c r="F142"/>
    </row>
    <row r="143" spans="1:6" x14ac:dyDescent="0.2">
      <c r="A143"/>
      <c r="B143"/>
      <c r="C143"/>
      <c r="D143"/>
      <c r="E143"/>
      <c r="F143"/>
    </row>
    <row r="144" spans="1:6" x14ac:dyDescent="0.2">
      <c r="A144"/>
      <c r="B144"/>
      <c r="C144"/>
      <c r="D144"/>
      <c r="E144"/>
      <c r="F144"/>
    </row>
    <row r="145" spans="1:6" x14ac:dyDescent="0.2">
      <c r="A145"/>
      <c r="B145"/>
      <c r="C145"/>
      <c r="D145"/>
      <c r="E145"/>
      <c r="F145"/>
    </row>
    <row r="146" spans="1:6" x14ac:dyDescent="0.2">
      <c r="A146"/>
      <c r="B146"/>
      <c r="C146"/>
      <c r="D146"/>
      <c r="E146"/>
      <c r="F146"/>
    </row>
    <row r="147" spans="1:6" x14ac:dyDescent="0.2">
      <c r="A147"/>
      <c r="B147"/>
      <c r="C147"/>
      <c r="D147"/>
      <c r="E147"/>
      <c r="F147"/>
    </row>
    <row r="148" spans="1:6" x14ac:dyDescent="0.2">
      <c r="A148"/>
      <c r="B148"/>
      <c r="C148"/>
      <c r="D148"/>
      <c r="E148"/>
      <c r="F148"/>
    </row>
    <row r="149" spans="1:6" x14ac:dyDescent="0.2">
      <c r="A149"/>
      <c r="B149"/>
      <c r="C149"/>
      <c r="D149"/>
      <c r="E149"/>
      <c r="F149"/>
    </row>
    <row r="150" spans="1:6" x14ac:dyDescent="0.2">
      <c r="A150"/>
      <c r="B150"/>
      <c r="C150"/>
      <c r="D150"/>
      <c r="E150"/>
      <c r="F150"/>
    </row>
    <row r="151" spans="1:6" x14ac:dyDescent="0.2">
      <c r="A151"/>
      <c r="B151"/>
      <c r="C151"/>
      <c r="D151"/>
      <c r="E151"/>
      <c r="F151"/>
    </row>
    <row r="152" spans="1:6" x14ac:dyDescent="0.2">
      <c r="A152"/>
      <c r="B152"/>
      <c r="C152"/>
      <c r="D152"/>
      <c r="E152"/>
      <c r="F152"/>
    </row>
    <row r="153" spans="1:6" x14ac:dyDescent="0.2">
      <c r="A153"/>
      <c r="B153"/>
      <c r="C153"/>
      <c r="D153"/>
      <c r="E153"/>
      <c r="F153"/>
    </row>
    <row r="154" spans="1:6" x14ac:dyDescent="0.2">
      <c r="A154"/>
      <c r="B154"/>
      <c r="C154"/>
      <c r="D154"/>
      <c r="E154"/>
      <c r="F154"/>
    </row>
    <row r="155" spans="1:6" x14ac:dyDescent="0.2">
      <c r="A155"/>
      <c r="B155"/>
      <c r="C155"/>
      <c r="D155"/>
      <c r="E155"/>
      <c r="F155"/>
    </row>
    <row r="156" spans="1:6" x14ac:dyDescent="0.2">
      <c r="A156"/>
      <c r="B156"/>
      <c r="C156"/>
      <c r="D156"/>
      <c r="E156"/>
      <c r="F156"/>
    </row>
    <row r="157" spans="1:6" x14ac:dyDescent="0.2">
      <c r="A157"/>
      <c r="B157"/>
      <c r="C157"/>
      <c r="D157"/>
      <c r="E157"/>
      <c r="F157"/>
    </row>
    <row r="158" spans="1:6" x14ac:dyDescent="0.2">
      <c r="A158"/>
      <c r="B158"/>
      <c r="C158"/>
      <c r="D158"/>
      <c r="E158"/>
      <c r="F158"/>
    </row>
    <row r="159" spans="1:6" x14ac:dyDescent="0.2">
      <c r="A159"/>
      <c r="B159"/>
      <c r="C159"/>
      <c r="D159"/>
      <c r="E159"/>
      <c r="F159"/>
    </row>
    <row r="160" spans="1:6" x14ac:dyDescent="0.2">
      <c r="A160"/>
      <c r="B160"/>
      <c r="C160"/>
      <c r="D160"/>
      <c r="E160"/>
      <c r="F160"/>
    </row>
    <row r="161" spans="1:6" x14ac:dyDescent="0.2">
      <c r="A161"/>
      <c r="B161"/>
      <c r="C161"/>
      <c r="D161"/>
      <c r="E161"/>
      <c r="F161"/>
    </row>
    <row r="162" spans="1:6" x14ac:dyDescent="0.2">
      <c r="A162"/>
      <c r="B162"/>
      <c r="C162"/>
      <c r="D162"/>
      <c r="E162"/>
      <c r="F162"/>
    </row>
    <row r="163" spans="1:6" x14ac:dyDescent="0.2">
      <c r="A163"/>
      <c r="B163"/>
      <c r="C163"/>
      <c r="D163"/>
      <c r="E163"/>
      <c r="F163"/>
    </row>
    <row r="164" spans="1:6" x14ac:dyDescent="0.2">
      <c r="A164"/>
      <c r="B164"/>
      <c r="C164"/>
      <c r="D164"/>
      <c r="E164"/>
      <c r="F164"/>
    </row>
    <row r="165" spans="1:6" x14ac:dyDescent="0.2">
      <c r="A165"/>
      <c r="B165"/>
      <c r="C165"/>
      <c r="D165"/>
      <c r="E165"/>
      <c r="F165"/>
    </row>
    <row r="166" spans="1:6" x14ac:dyDescent="0.2">
      <c r="A166"/>
      <c r="B166"/>
      <c r="C166"/>
      <c r="D166"/>
      <c r="E166"/>
      <c r="F166"/>
    </row>
    <row r="167" spans="1:6" x14ac:dyDescent="0.2">
      <c r="A167"/>
      <c r="B167"/>
      <c r="C167"/>
      <c r="D167"/>
      <c r="E167"/>
      <c r="F167"/>
    </row>
    <row r="168" spans="1:6" x14ac:dyDescent="0.2">
      <c r="A168"/>
      <c r="B168"/>
      <c r="C168"/>
      <c r="D168"/>
      <c r="E168"/>
      <c r="F168"/>
    </row>
    <row r="169" spans="1:6" x14ac:dyDescent="0.2">
      <c r="A169"/>
      <c r="B169"/>
      <c r="C169"/>
      <c r="D169"/>
      <c r="E169"/>
      <c r="F169"/>
    </row>
    <row r="170" spans="1:6" x14ac:dyDescent="0.2">
      <c r="A170"/>
      <c r="B170"/>
      <c r="C170"/>
      <c r="D170"/>
      <c r="E170"/>
      <c r="F170"/>
    </row>
    <row r="171" spans="1:6" x14ac:dyDescent="0.2">
      <c r="A171"/>
      <c r="B171"/>
      <c r="C171"/>
      <c r="D171"/>
      <c r="E171"/>
      <c r="F171"/>
    </row>
    <row r="172" spans="1:6" x14ac:dyDescent="0.2">
      <c r="A172"/>
      <c r="B172"/>
      <c r="C172"/>
      <c r="D172"/>
      <c r="E172"/>
      <c r="F172"/>
    </row>
    <row r="173" spans="1:6" x14ac:dyDescent="0.2">
      <c r="A173"/>
      <c r="B173"/>
      <c r="C173"/>
      <c r="D173"/>
      <c r="E173"/>
      <c r="F173"/>
    </row>
    <row r="174" spans="1:6" x14ac:dyDescent="0.2">
      <c r="A174"/>
      <c r="B174"/>
      <c r="C174"/>
      <c r="D174"/>
      <c r="E174"/>
      <c r="F174"/>
    </row>
    <row r="175" spans="1:6" x14ac:dyDescent="0.2">
      <c r="A175"/>
      <c r="B175"/>
      <c r="C175"/>
      <c r="D175"/>
      <c r="E175"/>
      <c r="F175"/>
    </row>
    <row r="176" spans="1:6" x14ac:dyDescent="0.2">
      <c r="A176"/>
      <c r="B176"/>
      <c r="C176"/>
      <c r="D176"/>
      <c r="E176"/>
      <c r="F176"/>
    </row>
    <row r="177" spans="1:6" x14ac:dyDescent="0.2">
      <c r="A177"/>
      <c r="B177"/>
      <c r="C177"/>
      <c r="D177"/>
      <c r="E177"/>
      <c r="F177"/>
    </row>
    <row r="178" spans="1:6" x14ac:dyDescent="0.2">
      <c r="A178"/>
      <c r="B178"/>
      <c r="C178"/>
      <c r="D178"/>
      <c r="E178"/>
      <c r="F178"/>
    </row>
    <row r="179" spans="1:6" x14ac:dyDescent="0.2">
      <c r="A179"/>
      <c r="B179"/>
      <c r="C179"/>
      <c r="D179"/>
      <c r="E179"/>
      <c r="F179"/>
    </row>
    <row r="180" spans="1:6" x14ac:dyDescent="0.2">
      <c r="A180"/>
      <c r="B180"/>
      <c r="C180"/>
      <c r="D180"/>
      <c r="E180"/>
      <c r="F180"/>
    </row>
    <row r="181" spans="1:6" x14ac:dyDescent="0.2">
      <c r="A181"/>
      <c r="B181"/>
      <c r="C181"/>
      <c r="D181"/>
      <c r="E181"/>
      <c r="F181"/>
    </row>
    <row r="182" spans="1:6" x14ac:dyDescent="0.2">
      <c r="A182"/>
      <c r="B182"/>
      <c r="C182"/>
      <c r="D182"/>
      <c r="E182"/>
      <c r="F182"/>
    </row>
    <row r="183" spans="1:6" x14ac:dyDescent="0.2">
      <c r="A183"/>
      <c r="B183"/>
      <c r="C183"/>
      <c r="D183"/>
      <c r="E183"/>
      <c r="F183"/>
    </row>
    <row r="184" spans="1:6" x14ac:dyDescent="0.2">
      <c r="A184"/>
      <c r="B184"/>
      <c r="C184"/>
      <c r="D184"/>
      <c r="E184"/>
      <c r="F184"/>
    </row>
    <row r="185" spans="1:6" x14ac:dyDescent="0.2">
      <c r="A185"/>
      <c r="B185"/>
      <c r="C185"/>
      <c r="D185"/>
      <c r="E185"/>
      <c r="F185"/>
    </row>
    <row r="186" spans="1:6" x14ac:dyDescent="0.2">
      <c r="A186"/>
      <c r="B186"/>
      <c r="C186"/>
      <c r="D186"/>
      <c r="E186"/>
      <c r="F186"/>
    </row>
    <row r="187" spans="1:6" x14ac:dyDescent="0.2">
      <c r="A187"/>
      <c r="B187"/>
      <c r="C187"/>
      <c r="D187"/>
      <c r="E187"/>
      <c r="F187"/>
    </row>
    <row r="188" spans="1:6" x14ac:dyDescent="0.2">
      <c r="A188"/>
      <c r="B188"/>
      <c r="C188"/>
      <c r="D188"/>
      <c r="E188"/>
      <c r="F188"/>
    </row>
    <row r="189" spans="1:6" x14ac:dyDescent="0.2">
      <c r="A189"/>
      <c r="B189"/>
      <c r="C189"/>
      <c r="D189"/>
      <c r="E189"/>
      <c r="F189"/>
    </row>
    <row r="190" spans="1:6" x14ac:dyDescent="0.2">
      <c r="A190"/>
      <c r="B190"/>
      <c r="C190"/>
      <c r="D190"/>
      <c r="E190"/>
      <c r="F190"/>
    </row>
    <row r="191" spans="1:6" x14ac:dyDescent="0.2">
      <c r="A191"/>
      <c r="B191"/>
      <c r="C191"/>
      <c r="D191"/>
      <c r="E191"/>
      <c r="F191"/>
    </row>
    <row r="192" spans="1:6" x14ac:dyDescent="0.2">
      <c r="A192"/>
      <c r="B192"/>
      <c r="C192"/>
      <c r="D192"/>
      <c r="E192"/>
      <c r="F192"/>
    </row>
    <row r="193" spans="1:6" x14ac:dyDescent="0.2">
      <c r="A193"/>
      <c r="B193"/>
      <c r="C193"/>
      <c r="D193"/>
      <c r="E193"/>
      <c r="F193"/>
    </row>
    <row r="194" spans="1:6" x14ac:dyDescent="0.2">
      <c r="A194"/>
      <c r="B194"/>
      <c r="C194"/>
      <c r="D194"/>
      <c r="E194"/>
      <c r="F194"/>
    </row>
    <row r="195" spans="1:6" x14ac:dyDescent="0.2">
      <c r="A195"/>
      <c r="B195"/>
      <c r="C195"/>
      <c r="D195"/>
      <c r="E195"/>
      <c r="F195"/>
    </row>
    <row r="196" spans="1:6" x14ac:dyDescent="0.2">
      <c r="A196"/>
      <c r="B196"/>
      <c r="C196"/>
      <c r="D196"/>
      <c r="E196"/>
      <c r="F196"/>
    </row>
    <row r="197" spans="1:6" x14ac:dyDescent="0.2">
      <c r="A197"/>
      <c r="B197"/>
      <c r="C197"/>
      <c r="D197"/>
      <c r="E197"/>
      <c r="F197"/>
    </row>
    <row r="198" spans="1:6" x14ac:dyDescent="0.2">
      <c r="A198"/>
      <c r="B198"/>
      <c r="C198"/>
      <c r="D198"/>
      <c r="E198"/>
      <c r="F198"/>
    </row>
    <row r="199" spans="1:6" x14ac:dyDescent="0.2">
      <c r="A199"/>
      <c r="B199"/>
      <c r="C199"/>
      <c r="D199"/>
      <c r="E199"/>
      <c r="F199"/>
    </row>
    <row r="200" spans="1:6" x14ac:dyDescent="0.2">
      <c r="A200"/>
      <c r="B200"/>
      <c r="C200"/>
      <c r="D200"/>
      <c r="E200"/>
      <c r="F200"/>
    </row>
    <row r="201" spans="1:6" x14ac:dyDescent="0.2">
      <c r="A201"/>
      <c r="B201"/>
      <c r="C201"/>
      <c r="D201"/>
      <c r="E201"/>
      <c r="F201"/>
    </row>
    <row r="202" spans="1:6" x14ac:dyDescent="0.2">
      <c r="A202"/>
      <c r="B202"/>
      <c r="C202"/>
      <c r="D202"/>
      <c r="E202"/>
      <c r="F202"/>
    </row>
    <row r="203" spans="1:6" x14ac:dyDescent="0.2">
      <c r="A203"/>
      <c r="B203"/>
      <c r="C203"/>
      <c r="D203"/>
      <c r="E203"/>
      <c r="F203"/>
    </row>
    <row r="204" spans="1:6" x14ac:dyDescent="0.2">
      <c r="A204"/>
      <c r="B204"/>
      <c r="C204"/>
      <c r="D204"/>
      <c r="E204"/>
      <c r="F204"/>
    </row>
    <row r="205" spans="1:6" x14ac:dyDescent="0.2">
      <c r="A205"/>
      <c r="B205"/>
      <c r="C205"/>
      <c r="D205"/>
      <c r="E205"/>
      <c r="F205"/>
    </row>
    <row r="206" spans="1:6" x14ac:dyDescent="0.2">
      <c r="A206"/>
      <c r="B206"/>
      <c r="C206"/>
      <c r="D206"/>
      <c r="E206"/>
      <c r="F206"/>
    </row>
    <row r="207" spans="1:6" x14ac:dyDescent="0.2">
      <c r="A207"/>
      <c r="B207"/>
      <c r="C207"/>
      <c r="D207"/>
      <c r="E207"/>
      <c r="F207"/>
    </row>
    <row r="208" spans="1:6" x14ac:dyDescent="0.2">
      <c r="A208"/>
      <c r="B208"/>
      <c r="C208"/>
      <c r="D208"/>
      <c r="E208"/>
      <c r="F208"/>
    </row>
    <row r="209" spans="1:6" x14ac:dyDescent="0.2">
      <c r="A209"/>
      <c r="B209"/>
      <c r="C209"/>
      <c r="D209"/>
      <c r="E209"/>
      <c r="F209"/>
    </row>
    <row r="210" spans="1:6" x14ac:dyDescent="0.2">
      <c r="A210"/>
      <c r="B210"/>
      <c r="C210"/>
      <c r="D210"/>
      <c r="E210"/>
      <c r="F210"/>
    </row>
    <row r="211" spans="1:6" x14ac:dyDescent="0.2">
      <c r="A211"/>
      <c r="B211"/>
      <c r="C211"/>
      <c r="D211"/>
      <c r="E211"/>
      <c r="F211"/>
    </row>
    <row r="212" spans="1:6" x14ac:dyDescent="0.2">
      <c r="A212"/>
      <c r="B212"/>
      <c r="C212"/>
      <c r="D212"/>
      <c r="E212"/>
      <c r="F212"/>
    </row>
    <row r="213" spans="1:6" x14ac:dyDescent="0.2">
      <c r="A213"/>
      <c r="B213"/>
      <c r="C213"/>
      <c r="D213"/>
      <c r="E213"/>
      <c r="F213"/>
    </row>
    <row r="214" spans="1:6" x14ac:dyDescent="0.2">
      <c r="A214"/>
      <c r="B214"/>
      <c r="C214"/>
      <c r="D214"/>
      <c r="E214"/>
      <c r="F214"/>
    </row>
    <row r="215" spans="1:6" x14ac:dyDescent="0.2">
      <c r="A215"/>
      <c r="B215"/>
      <c r="C215"/>
      <c r="D215"/>
      <c r="E215"/>
      <c r="F215"/>
    </row>
    <row r="216" spans="1:6" x14ac:dyDescent="0.2">
      <c r="A216"/>
      <c r="B216"/>
      <c r="C216"/>
      <c r="D216"/>
      <c r="E216"/>
      <c r="F216"/>
    </row>
    <row r="217" spans="1:6" x14ac:dyDescent="0.2">
      <c r="A217"/>
      <c r="B217"/>
      <c r="C217"/>
      <c r="D217"/>
      <c r="E217"/>
      <c r="F217"/>
    </row>
    <row r="218" spans="1:6" x14ac:dyDescent="0.2">
      <c r="A218"/>
      <c r="B218"/>
      <c r="C218"/>
      <c r="D218"/>
      <c r="E218"/>
      <c r="F218"/>
    </row>
    <row r="219" spans="1:6" x14ac:dyDescent="0.2">
      <c r="A219"/>
      <c r="B219"/>
      <c r="C219"/>
      <c r="D219"/>
      <c r="E219"/>
      <c r="F219"/>
    </row>
    <row r="220" spans="1:6" x14ac:dyDescent="0.2">
      <c r="A220"/>
      <c r="B220"/>
      <c r="C220"/>
      <c r="D220"/>
      <c r="E220"/>
      <c r="F220"/>
    </row>
    <row r="221" spans="1:6" x14ac:dyDescent="0.2">
      <c r="A221"/>
      <c r="B221"/>
      <c r="C221"/>
      <c r="D221"/>
      <c r="E221"/>
      <c r="F221"/>
    </row>
    <row r="222" spans="1:6" x14ac:dyDescent="0.2">
      <c r="A222"/>
      <c r="B222"/>
      <c r="C222"/>
      <c r="D222"/>
      <c r="E222"/>
      <c r="F222"/>
    </row>
    <row r="223" spans="1:6" x14ac:dyDescent="0.2">
      <c r="A223"/>
      <c r="B223"/>
      <c r="C223"/>
      <c r="D223"/>
      <c r="E223"/>
      <c r="F223"/>
    </row>
    <row r="224" spans="1:6" x14ac:dyDescent="0.2">
      <c r="A224"/>
      <c r="B224"/>
      <c r="C224"/>
      <c r="D224"/>
      <c r="E224"/>
      <c r="F224"/>
    </row>
    <row r="225" spans="1:6" x14ac:dyDescent="0.2">
      <c r="A225"/>
      <c r="B225"/>
      <c r="C225"/>
      <c r="D225"/>
      <c r="E225"/>
      <c r="F225"/>
    </row>
    <row r="226" spans="1:6" x14ac:dyDescent="0.2">
      <c r="A226"/>
      <c r="B226"/>
      <c r="C226"/>
      <c r="D226"/>
      <c r="E226"/>
      <c r="F226"/>
    </row>
    <row r="227" spans="1:6" x14ac:dyDescent="0.2">
      <c r="A227"/>
      <c r="B227"/>
      <c r="C227"/>
      <c r="D227"/>
      <c r="E227"/>
      <c r="F227"/>
    </row>
    <row r="228" spans="1:6" x14ac:dyDescent="0.2">
      <c r="A228"/>
      <c r="B228"/>
      <c r="C228"/>
      <c r="D228"/>
      <c r="E228"/>
      <c r="F228"/>
    </row>
    <row r="229" spans="1:6" x14ac:dyDescent="0.2">
      <c r="A229"/>
      <c r="B229"/>
      <c r="C229"/>
      <c r="D229"/>
      <c r="E229"/>
      <c r="F229"/>
    </row>
    <row r="230" spans="1:6" x14ac:dyDescent="0.2">
      <c r="A230"/>
      <c r="B230"/>
      <c r="C230"/>
      <c r="D230"/>
      <c r="E230"/>
      <c r="F230"/>
    </row>
    <row r="231" spans="1:6" x14ac:dyDescent="0.2">
      <c r="A231"/>
      <c r="B231"/>
      <c r="C231"/>
      <c r="D231"/>
      <c r="E231"/>
      <c r="F231"/>
    </row>
    <row r="232" spans="1:6" x14ac:dyDescent="0.2">
      <c r="A232"/>
      <c r="B232"/>
      <c r="C232"/>
      <c r="D232"/>
      <c r="E232"/>
      <c r="F232"/>
    </row>
    <row r="233" spans="1:6" x14ac:dyDescent="0.2">
      <c r="A233"/>
      <c r="B233"/>
      <c r="C233"/>
      <c r="D233"/>
      <c r="E233"/>
      <c r="F233"/>
    </row>
    <row r="234" spans="1:6" x14ac:dyDescent="0.2">
      <c r="A234"/>
      <c r="B234"/>
      <c r="C234"/>
      <c r="D234"/>
      <c r="E234"/>
      <c r="F234"/>
    </row>
    <row r="235" spans="1:6" x14ac:dyDescent="0.2">
      <c r="A235"/>
      <c r="B235"/>
      <c r="C235"/>
      <c r="D235"/>
      <c r="E235"/>
      <c r="F235"/>
    </row>
    <row r="236" spans="1:6" x14ac:dyDescent="0.2">
      <c r="A236"/>
      <c r="B236"/>
      <c r="C236"/>
      <c r="D236"/>
      <c r="E236"/>
      <c r="F236"/>
    </row>
    <row r="237" spans="1:6" x14ac:dyDescent="0.2">
      <c r="A237"/>
      <c r="B237"/>
      <c r="C237"/>
      <c r="D237"/>
      <c r="E237"/>
      <c r="F237"/>
    </row>
    <row r="238" spans="1:6" x14ac:dyDescent="0.2">
      <c r="A238"/>
      <c r="B238"/>
      <c r="C238"/>
      <c r="D238"/>
      <c r="E238"/>
      <c r="F238"/>
    </row>
    <row r="239" spans="1:6" x14ac:dyDescent="0.2">
      <c r="A239"/>
      <c r="B239"/>
      <c r="C239"/>
      <c r="D239"/>
      <c r="E239"/>
      <c r="F239"/>
    </row>
    <row r="240" spans="1:6" x14ac:dyDescent="0.2">
      <c r="A240"/>
      <c r="B240"/>
      <c r="C240"/>
      <c r="D240"/>
      <c r="E240"/>
      <c r="F240"/>
    </row>
    <row r="241" spans="1:6" x14ac:dyDescent="0.2">
      <c r="A241"/>
      <c r="B241"/>
      <c r="C241"/>
      <c r="D241"/>
      <c r="E241"/>
      <c r="F241"/>
    </row>
    <row r="242" spans="1:6" x14ac:dyDescent="0.2">
      <c r="A242"/>
      <c r="B242"/>
      <c r="C242"/>
      <c r="D242"/>
      <c r="E242"/>
      <c r="F242"/>
    </row>
    <row r="243" spans="1:6" x14ac:dyDescent="0.2">
      <c r="A243"/>
      <c r="B243"/>
      <c r="C243"/>
      <c r="D243"/>
      <c r="E243"/>
      <c r="F243"/>
    </row>
    <row r="244" spans="1:6" x14ac:dyDescent="0.2">
      <c r="A244"/>
      <c r="B244"/>
      <c r="C244"/>
      <c r="D244"/>
      <c r="E244"/>
      <c r="F244"/>
    </row>
    <row r="245" spans="1:6" x14ac:dyDescent="0.2">
      <c r="A245"/>
      <c r="B245"/>
      <c r="C245"/>
      <c r="D245"/>
      <c r="E245"/>
      <c r="F245"/>
    </row>
    <row r="246" spans="1:6" x14ac:dyDescent="0.2">
      <c r="A246"/>
      <c r="B246"/>
      <c r="C246"/>
      <c r="D246"/>
      <c r="E246"/>
      <c r="F246"/>
    </row>
    <row r="247" spans="1:6" x14ac:dyDescent="0.2">
      <c r="A247"/>
      <c r="B247"/>
      <c r="C247"/>
      <c r="D247"/>
      <c r="E247"/>
      <c r="F247"/>
    </row>
    <row r="248" spans="1:6" x14ac:dyDescent="0.2">
      <c r="A248"/>
      <c r="B248"/>
      <c r="C248"/>
      <c r="D248"/>
      <c r="E248"/>
      <c r="F248"/>
    </row>
    <row r="249" spans="1:6" x14ac:dyDescent="0.2">
      <c r="A249"/>
      <c r="B249"/>
      <c r="C249"/>
      <c r="D249"/>
      <c r="E249"/>
      <c r="F249"/>
    </row>
    <row r="250" spans="1:6" x14ac:dyDescent="0.2">
      <c r="A250"/>
      <c r="B250"/>
      <c r="C250"/>
      <c r="D250"/>
      <c r="E250"/>
      <c r="F250"/>
    </row>
    <row r="251" spans="1:6" x14ac:dyDescent="0.2">
      <c r="A251"/>
      <c r="B251"/>
      <c r="C251"/>
      <c r="D251"/>
      <c r="E251"/>
      <c r="F251"/>
    </row>
    <row r="252" spans="1:6" x14ac:dyDescent="0.2">
      <c r="A252"/>
      <c r="B252"/>
      <c r="C252"/>
      <c r="D252"/>
      <c r="E252"/>
      <c r="F252"/>
    </row>
    <row r="253" spans="1:6" x14ac:dyDescent="0.2">
      <c r="A253"/>
      <c r="B253"/>
      <c r="C253"/>
      <c r="D253"/>
      <c r="E253"/>
      <c r="F253"/>
    </row>
    <row r="254" spans="1:6" x14ac:dyDescent="0.2">
      <c r="A254"/>
      <c r="B254"/>
      <c r="C254"/>
      <c r="D254"/>
      <c r="E254"/>
      <c r="F254"/>
    </row>
    <row r="255" spans="1:6" x14ac:dyDescent="0.2">
      <c r="A255"/>
      <c r="B255"/>
      <c r="C255"/>
      <c r="D255"/>
      <c r="E255"/>
      <c r="F255"/>
    </row>
    <row r="256" spans="1:6" x14ac:dyDescent="0.2">
      <c r="A256"/>
      <c r="B256"/>
      <c r="C256"/>
      <c r="D256"/>
      <c r="E256"/>
      <c r="F256"/>
    </row>
    <row r="257" spans="1:6" x14ac:dyDescent="0.2">
      <c r="A257"/>
      <c r="B257"/>
      <c r="C257"/>
      <c r="D257"/>
      <c r="E257"/>
      <c r="F257"/>
    </row>
    <row r="258" spans="1:6" x14ac:dyDescent="0.2">
      <c r="A258"/>
      <c r="B258"/>
      <c r="C258"/>
      <c r="D258"/>
      <c r="E258"/>
      <c r="F258"/>
    </row>
    <row r="259" spans="1:6" x14ac:dyDescent="0.2">
      <c r="A259"/>
      <c r="B259"/>
      <c r="C259"/>
      <c r="D259"/>
      <c r="E259"/>
      <c r="F259"/>
    </row>
    <row r="260" spans="1:6" x14ac:dyDescent="0.2">
      <c r="A260"/>
      <c r="B260"/>
      <c r="C260"/>
      <c r="D260"/>
      <c r="E260"/>
      <c r="F260"/>
    </row>
    <row r="261" spans="1:6" x14ac:dyDescent="0.2">
      <c r="A261"/>
      <c r="B261"/>
      <c r="C261"/>
      <c r="D261"/>
      <c r="E261"/>
      <c r="F261"/>
    </row>
    <row r="262" spans="1:6" x14ac:dyDescent="0.2">
      <c r="A262"/>
      <c r="B262"/>
      <c r="C262"/>
      <c r="D262"/>
      <c r="E262"/>
      <c r="F262"/>
    </row>
    <row r="263" spans="1:6" x14ac:dyDescent="0.2">
      <c r="A263"/>
      <c r="B263"/>
      <c r="C263"/>
      <c r="D263"/>
      <c r="E263"/>
      <c r="F263"/>
    </row>
    <row r="264" spans="1:6" x14ac:dyDescent="0.2">
      <c r="A264"/>
      <c r="B264"/>
      <c r="C264"/>
      <c r="D264"/>
      <c r="E264"/>
      <c r="F264"/>
    </row>
    <row r="265" spans="1:6" x14ac:dyDescent="0.2">
      <c r="A265"/>
      <c r="B265"/>
      <c r="C265"/>
      <c r="D265"/>
      <c r="E265"/>
      <c r="F265"/>
    </row>
    <row r="266" spans="1:6" x14ac:dyDescent="0.2">
      <c r="A266"/>
      <c r="B266"/>
      <c r="C266"/>
      <c r="D266"/>
      <c r="E266"/>
      <c r="F266"/>
    </row>
    <row r="267" spans="1:6" x14ac:dyDescent="0.2">
      <c r="A267"/>
      <c r="B267"/>
      <c r="C267"/>
      <c r="D267"/>
      <c r="E267"/>
      <c r="F267"/>
    </row>
    <row r="268" spans="1:6" x14ac:dyDescent="0.2">
      <c r="A268"/>
      <c r="B268"/>
      <c r="C268"/>
      <c r="D268"/>
      <c r="E268"/>
      <c r="F268"/>
    </row>
    <row r="269" spans="1:6" x14ac:dyDescent="0.2">
      <c r="A269"/>
      <c r="B269"/>
      <c r="C269"/>
      <c r="D269"/>
      <c r="E269"/>
      <c r="F269"/>
    </row>
    <row r="270" spans="1:6" x14ac:dyDescent="0.2">
      <c r="A270"/>
      <c r="B270"/>
      <c r="C270"/>
      <c r="D270"/>
      <c r="E270"/>
      <c r="F270"/>
    </row>
    <row r="271" spans="1:6" x14ac:dyDescent="0.2">
      <c r="A271"/>
      <c r="B271"/>
      <c r="C271"/>
      <c r="D271"/>
      <c r="E271"/>
      <c r="F271"/>
    </row>
    <row r="272" spans="1:6" x14ac:dyDescent="0.2">
      <c r="A272"/>
      <c r="B272"/>
      <c r="C272"/>
      <c r="D272"/>
      <c r="E272"/>
      <c r="F272"/>
    </row>
    <row r="273" spans="1:6" x14ac:dyDescent="0.2">
      <c r="A273"/>
      <c r="B273"/>
      <c r="C273"/>
      <c r="D273"/>
      <c r="E273"/>
      <c r="F273"/>
    </row>
    <row r="274" spans="1:6" x14ac:dyDescent="0.2">
      <c r="A274"/>
      <c r="B274"/>
      <c r="C274"/>
      <c r="D274"/>
      <c r="E274"/>
      <c r="F274"/>
    </row>
    <row r="275" spans="1:6" x14ac:dyDescent="0.2">
      <c r="A275"/>
      <c r="B275"/>
      <c r="C275"/>
      <c r="D275"/>
      <c r="E275"/>
      <c r="F275"/>
    </row>
    <row r="276" spans="1:6" x14ac:dyDescent="0.2">
      <c r="A276"/>
      <c r="B276"/>
      <c r="C276"/>
      <c r="D276"/>
      <c r="E276"/>
      <c r="F276"/>
    </row>
    <row r="277" spans="1:6" x14ac:dyDescent="0.2">
      <c r="A277"/>
      <c r="B277"/>
      <c r="C277"/>
      <c r="D277"/>
      <c r="E277"/>
      <c r="F277"/>
    </row>
    <row r="278" spans="1:6" x14ac:dyDescent="0.2">
      <c r="A278"/>
      <c r="B278"/>
      <c r="C278"/>
      <c r="D278"/>
      <c r="E278"/>
      <c r="F278"/>
    </row>
    <row r="279" spans="1:6" x14ac:dyDescent="0.2">
      <c r="A279"/>
      <c r="B279"/>
      <c r="C279"/>
      <c r="D279"/>
      <c r="E279"/>
      <c r="F279"/>
    </row>
    <row r="280" spans="1:6" x14ac:dyDescent="0.2">
      <c r="A280"/>
      <c r="B280"/>
      <c r="C280"/>
      <c r="D280"/>
      <c r="E280"/>
      <c r="F280"/>
    </row>
    <row r="281" spans="1:6" x14ac:dyDescent="0.2">
      <c r="A281"/>
      <c r="B281"/>
      <c r="C281"/>
      <c r="D281"/>
      <c r="E281"/>
      <c r="F281"/>
    </row>
    <row r="282" spans="1:6" x14ac:dyDescent="0.2">
      <c r="A282"/>
      <c r="B282"/>
      <c r="C282"/>
      <c r="D282"/>
      <c r="E282"/>
      <c r="F282"/>
    </row>
    <row r="283" spans="1:6" x14ac:dyDescent="0.2">
      <c r="A283"/>
      <c r="B283"/>
      <c r="C283"/>
      <c r="D283"/>
      <c r="E283"/>
      <c r="F283"/>
    </row>
    <row r="284" spans="1:6" x14ac:dyDescent="0.2">
      <c r="A284"/>
      <c r="B284"/>
      <c r="C284"/>
      <c r="D284"/>
      <c r="E284"/>
      <c r="F284"/>
    </row>
    <row r="285" spans="1:6" x14ac:dyDescent="0.2">
      <c r="A285"/>
      <c r="B285"/>
      <c r="C285"/>
      <c r="D285"/>
      <c r="E285"/>
      <c r="F285"/>
    </row>
    <row r="286" spans="1:6" x14ac:dyDescent="0.2">
      <c r="A286"/>
      <c r="B286"/>
      <c r="C286"/>
      <c r="D286"/>
      <c r="E286"/>
      <c r="F286"/>
    </row>
    <row r="287" spans="1:6" x14ac:dyDescent="0.2">
      <c r="A287"/>
      <c r="B287"/>
      <c r="C287"/>
      <c r="D287"/>
      <c r="E287"/>
      <c r="F287"/>
    </row>
    <row r="288" spans="1:6" x14ac:dyDescent="0.2">
      <c r="A288"/>
      <c r="B288"/>
      <c r="C288"/>
      <c r="D288"/>
      <c r="E288"/>
      <c r="F288"/>
    </row>
    <row r="289" spans="1:6" x14ac:dyDescent="0.2">
      <c r="A289"/>
      <c r="B289"/>
      <c r="C289"/>
      <c r="D289"/>
      <c r="E289"/>
      <c r="F289"/>
    </row>
    <row r="290" spans="1:6" x14ac:dyDescent="0.2">
      <c r="A290"/>
      <c r="B290"/>
      <c r="C290"/>
      <c r="D290"/>
      <c r="E290"/>
      <c r="F290"/>
    </row>
    <row r="291" spans="1:6" x14ac:dyDescent="0.2">
      <c r="A291"/>
      <c r="B291"/>
      <c r="C291"/>
      <c r="D291"/>
      <c r="E291"/>
      <c r="F291"/>
    </row>
    <row r="292" spans="1:6" x14ac:dyDescent="0.2">
      <c r="A292"/>
      <c r="B292"/>
      <c r="C292"/>
      <c r="D292"/>
      <c r="E292"/>
      <c r="F292"/>
    </row>
    <row r="293" spans="1:6" x14ac:dyDescent="0.2">
      <c r="A293"/>
      <c r="B293"/>
      <c r="C293"/>
      <c r="D293"/>
      <c r="E293"/>
      <c r="F293"/>
    </row>
    <row r="294" spans="1:6" x14ac:dyDescent="0.2">
      <c r="A294"/>
      <c r="B294"/>
      <c r="C294"/>
      <c r="D294"/>
      <c r="E294"/>
      <c r="F294"/>
    </row>
    <row r="295" spans="1:6" x14ac:dyDescent="0.2">
      <c r="A295"/>
      <c r="B295"/>
      <c r="C295"/>
      <c r="D295"/>
      <c r="E295"/>
      <c r="F295"/>
    </row>
    <row r="296" spans="1:6" x14ac:dyDescent="0.2">
      <c r="A296"/>
      <c r="B296"/>
      <c r="C296"/>
      <c r="D296"/>
      <c r="E296"/>
      <c r="F296"/>
    </row>
    <row r="297" spans="1:6" x14ac:dyDescent="0.2">
      <c r="A297"/>
      <c r="B297"/>
      <c r="C297"/>
      <c r="D297"/>
      <c r="E297"/>
      <c r="F297"/>
    </row>
    <row r="298" spans="1:6" x14ac:dyDescent="0.2">
      <c r="A298"/>
      <c r="B298"/>
      <c r="C298"/>
      <c r="D298"/>
      <c r="E298"/>
      <c r="F298"/>
    </row>
    <row r="299" spans="1:6" x14ac:dyDescent="0.2">
      <c r="A299"/>
      <c r="B299"/>
      <c r="C299"/>
      <c r="D299"/>
      <c r="E299"/>
      <c r="F299"/>
    </row>
    <row r="300" spans="1:6" x14ac:dyDescent="0.2">
      <c r="A300"/>
      <c r="B300"/>
      <c r="C300"/>
      <c r="D300"/>
      <c r="E300"/>
      <c r="F300"/>
    </row>
    <row r="301" spans="1:6" x14ac:dyDescent="0.2">
      <c r="A301"/>
      <c r="B301"/>
      <c r="C301"/>
      <c r="D301"/>
      <c r="E301"/>
      <c r="F301"/>
    </row>
    <row r="302" spans="1:6" x14ac:dyDescent="0.2">
      <c r="A302"/>
      <c r="B302"/>
      <c r="C302"/>
      <c r="D302"/>
      <c r="E302"/>
      <c r="F302"/>
    </row>
    <row r="303" spans="1:6" x14ac:dyDescent="0.2">
      <c r="A303"/>
      <c r="B303"/>
      <c r="C303"/>
      <c r="D303"/>
      <c r="E303"/>
      <c r="F303"/>
    </row>
    <row r="304" spans="1:6" x14ac:dyDescent="0.2">
      <c r="A304"/>
      <c r="B304"/>
      <c r="C304"/>
      <c r="D304"/>
      <c r="E304"/>
      <c r="F304"/>
    </row>
    <row r="305" spans="1:6" x14ac:dyDescent="0.2">
      <c r="A305"/>
      <c r="B305"/>
      <c r="C305"/>
      <c r="D305"/>
      <c r="E305"/>
      <c r="F305"/>
    </row>
    <row r="306" spans="1:6" x14ac:dyDescent="0.2">
      <c r="A306"/>
      <c r="B306"/>
      <c r="C306"/>
      <c r="D306"/>
      <c r="E306"/>
      <c r="F306"/>
    </row>
    <row r="307" spans="1:6" x14ac:dyDescent="0.2">
      <c r="A307"/>
      <c r="B307"/>
      <c r="C307"/>
      <c r="D307"/>
      <c r="E307"/>
      <c r="F307"/>
    </row>
    <row r="308" spans="1:6" x14ac:dyDescent="0.2">
      <c r="A308"/>
      <c r="B308"/>
      <c r="C308"/>
      <c r="D308"/>
      <c r="E308"/>
      <c r="F308"/>
    </row>
    <row r="309" spans="1:6" x14ac:dyDescent="0.2">
      <c r="A309"/>
      <c r="B309"/>
      <c r="C309"/>
      <c r="D309"/>
      <c r="E309"/>
      <c r="F309"/>
    </row>
    <row r="310" spans="1:6" x14ac:dyDescent="0.2">
      <c r="A310"/>
      <c r="B310"/>
      <c r="C310"/>
      <c r="D310"/>
      <c r="E310"/>
      <c r="F310"/>
    </row>
    <row r="311" spans="1:6" x14ac:dyDescent="0.2">
      <c r="A311"/>
      <c r="B311"/>
      <c r="C311"/>
      <c r="D311"/>
      <c r="E311"/>
      <c r="F311"/>
    </row>
    <row r="312" spans="1:6" x14ac:dyDescent="0.2">
      <c r="A312"/>
      <c r="B312"/>
      <c r="C312"/>
      <c r="D312"/>
      <c r="E312"/>
      <c r="F312"/>
    </row>
    <row r="313" spans="1:6" x14ac:dyDescent="0.2">
      <c r="A313"/>
      <c r="B313"/>
      <c r="C313"/>
      <c r="D313"/>
      <c r="E313"/>
      <c r="F313"/>
    </row>
    <row r="314" spans="1:6" x14ac:dyDescent="0.2">
      <c r="A314"/>
      <c r="B314"/>
      <c r="C314"/>
      <c r="D314"/>
      <c r="E314"/>
      <c r="F314"/>
    </row>
    <row r="315" spans="1:6" x14ac:dyDescent="0.2">
      <c r="A315"/>
      <c r="B315"/>
      <c r="C315"/>
      <c r="D315"/>
      <c r="E315"/>
      <c r="F315"/>
    </row>
    <row r="316" spans="1:6" x14ac:dyDescent="0.2">
      <c r="A316"/>
      <c r="B316"/>
      <c r="C316"/>
      <c r="D316"/>
      <c r="E316"/>
      <c r="F316"/>
    </row>
    <row r="317" spans="1:6" x14ac:dyDescent="0.2">
      <c r="A317"/>
      <c r="B317"/>
      <c r="C317"/>
      <c r="D317"/>
      <c r="E317"/>
      <c r="F317"/>
    </row>
    <row r="318" spans="1:6" x14ac:dyDescent="0.2">
      <c r="A318"/>
      <c r="B318"/>
      <c r="C318"/>
      <c r="D318"/>
      <c r="E318"/>
      <c r="F318"/>
    </row>
    <row r="319" spans="1:6" x14ac:dyDescent="0.2">
      <c r="A319"/>
      <c r="B319"/>
      <c r="C319"/>
      <c r="D319"/>
      <c r="E319"/>
      <c r="F319"/>
    </row>
    <row r="320" spans="1:6" x14ac:dyDescent="0.2">
      <c r="A320"/>
      <c r="B320"/>
      <c r="C320"/>
      <c r="D320"/>
      <c r="E320"/>
      <c r="F320"/>
    </row>
    <row r="321" spans="1:6" x14ac:dyDescent="0.2">
      <c r="A321"/>
      <c r="B321"/>
      <c r="C321"/>
      <c r="D321"/>
      <c r="E321"/>
      <c r="F321"/>
    </row>
    <row r="322" spans="1:6" x14ac:dyDescent="0.2">
      <c r="A322"/>
      <c r="B322"/>
      <c r="C322"/>
      <c r="D322"/>
      <c r="E322"/>
      <c r="F322"/>
    </row>
    <row r="323" spans="1:6" x14ac:dyDescent="0.2">
      <c r="A323"/>
      <c r="B323"/>
      <c r="C323"/>
      <c r="D323"/>
      <c r="E323"/>
      <c r="F323"/>
    </row>
    <row r="324" spans="1:6" x14ac:dyDescent="0.2">
      <c r="A324"/>
      <c r="B324"/>
      <c r="C324"/>
      <c r="D324"/>
      <c r="E324"/>
      <c r="F324"/>
    </row>
    <row r="325" spans="1:6" x14ac:dyDescent="0.2">
      <c r="A325"/>
      <c r="B325"/>
      <c r="C325"/>
      <c r="D325"/>
      <c r="E325"/>
      <c r="F325"/>
    </row>
    <row r="326" spans="1:6" x14ac:dyDescent="0.2">
      <c r="A326"/>
      <c r="B326"/>
      <c r="C326"/>
      <c r="D326"/>
      <c r="E326"/>
      <c r="F326"/>
    </row>
    <row r="327" spans="1:6" x14ac:dyDescent="0.2">
      <c r="A327"/>
      <c r="B327"/>
      <c r="C327"/>
      <c r="D327"/>
      <c r="E327"/>
      <c r="F327"/>
    </row>
    <row r="328" spans="1:6" x14ac:dyDescent="0.2">
      <c r="A328"/>
      <c r="B328"/>
      <c r="C328"/>
      <c r="D328"/>
      <c r="E328"/>
      <c r="F328"/>
    </row>
    <row r="329" spans="1:6" x14ac:dyDescent="0.2">
      <c r="A329"/>
      <c r="B329"/>
      <c r="C329"/>
      <c r="D329"/>
      <c r="E329"/>
      <c r="F329"/>
    </row>
    <row r="330" spans="1:6" x14ac:dyDescent="0.2">
      <c r="A330"/>
      <c r="B330"/>
      <c r="C330"/>
      <c r="D330"/>
      <c r="E330"/>
      <c r="F330"/>
    </row>
    <row r="331" spans="1:6" x14ac:dyDescent="0.2">
      <c r="A331"/>
      <c r="B331"/>
      <c r="C331"/>
      <c r="D331"/>
      <c r="E331"/>
      <c r="F331"/>
    </row>
    <row r="332" spans="1:6" x14ac:dyDescent="0.2">
      <c r="A332"/>
      <c r="B332"/>
      <c r="C332"/>
      <c r="D332"/>
      <c r="E332"/>
      <c r="F332"/>
    </row>
    <row r="333" spans="1:6" x14ac:dyDescent="0.2">
      <c r="A333"/>
      <c r="B333"/>
      <c r="C333"/>
      <c r="D333"/>
      <c r="E333"/>
      <c r="F333"/>
    </row>
    <row r="334" spans="1:6" x14ac:dyDescent="0.2">
      <c r="A334"/>
      <c r="B334"/>
      <c r="C334"/>
      <c r="D334"/>
      <c r="E334"/>
      <c r="F334"/>
    </row>
    <row r="335" spans="1:6" x14ac:dyDescent="0.2">
      <c r="A335"/>
      <c r="B335"/>
      <c r="C335"/>
      <c r="D335"/>
      <c r="E335"/>
      <c r="F335"/>
    </row>
    <row r="336" spans="1:6" x14ac:dyDescent="0.2">
      <c r="A336"/>
      <c r="B336"/>
      <c r="C336"/>
      <c r="D336"/>
      <c r="E336"/>
      <c r="F336"/>
    </row>
    <row r="337" spans="1:6" x14ac:dyDescent="0.2">
      <c r="A337"/>
      <c r="B337"/>
      <c r="C337"/>
      <c r="D337"/>
      <c r="E337"/>
      <c r="F337"/>
    </row>
    <row r="338" spans="1:6" x14ac:dyDescent="0.2">
      <c r="A338"/>
      <c r="B338"/>
      <c r="C338"/>
      <c r="D338"/>
      <c r="E338"/>
      <c r="F338"/>
    </row>
    <row r="339" spans="1:6" x14ac:dyDescent="0.2">
      <c r="A339"/>
      <c r="B339"/>
      <c r="C339"/>
      <c r="D339"/>
      <c r="E339"/>
      <c r="F339"/>
    </row>
    <row r="340" spans="1:6" x14ac:dyDescent="0.2">
      <c r="A340"/>
      <c r="B340"/>
      <c r="C340"/>
      <c r="D340"/>
      <c r="E340"/>
      <c r="F340"/>
    </row>
    <row r="341" spans="1:6" x14ac:dyDescent="0.2">
      <c r="A341"/>
      <c r="B341"/>
      <c r="C341"/>
      <c r="D341"/>
      <c r="E341"/>
      <c r="F341"/>
    </row>
    <row r="342" spans="1:6" x14ac:dyDescent="0.2">
      <c r="A342"/>
      <c r="B342"/>
      <c r="C342"/>
      <c r="D342"/>
      <c r="E342"/>
      <c r="F342"/>
    </row>
    <row r="343" spans="1:6" x14ac:dyDescent="0.2">
      <c r="A343"/>
      <c r="B343"/>
      <c r="C343"/>
      <c r="D343"/>
      <c r="E343"/>
      <c r="F343"/>
    </row>
    <row r="344" spans="1:6" x14ac:dyDescent="0.2">
      <c r="A344"/>
      <c r="B344"/>
      <c r="C344"/>
      <c r="D344"/>
      <c r="E344"/>
      <c r="F344"/>
    </row>
    <row r="345" spans="1:6" x14ac:dyDescent="0.2">
      <c r="A345"/>
      <c r="B345"/>
      <c r="C345"/>
      <c r="D345"/>
      <c r="E345"/>
      <c r="F345"/>
    </row>
    <row r="346" spans="1:6" x14ac:dyDescent="0.2">
      <c r="A346"/>
      <c r="B346"/>
      <c r="C346"/>
      <c r="D346"/>
      <c r="E346"/>
      <c r="F346"/>
    </row>
    <row r="347" spans="1:6" x14ac:dyDescent="0.2">
      <c r="A347"/>
      <c r="B347"/>
      <c r="C347"/>
      <c r="D347"/>
      <c r="E347"/>
      <c r="F347"/>
    </row>
    <row r="348" spans="1:6" x14ac:dyDescent="0.2">
      <c r="A348"/>
      <c r="B348"/>
      <c r="C348"/>
      <c r="D348"/>
      <c r="E348"/>
      <c r="F348"/>
    </row>
    <row r="349" spans="1:6" x14ac:dyDescent="0.2">
      <c r="A349"/>
      <c r="B349"/>
      <c r="C349"/>
      <c r="D349"/>
      <c r="E349"/>
      <c r="F349"/>
    </row>
    <row r="350" spans="1:6" x14ac:dyDescent="0.2">
      <c r="A350"/>
      <c r="B350"/>
      <c r="C350"/>
      <c r="D350"/>
      <c r="E350"/>
      <c r="F350"/>
    </row>
    <row r="351" spans="1:6" x14ac:dyDescent="0.2">
      <c r="A351"/>
      <c r="B351"/>
      <c r="C351"/>
      <c r="D351"/>
      <c r="E351"/>
      <c r="F351"/>
    </row>
    <row r="352" spans="1:6" x14ac:dyDescent="0.2">
      <c r="A352"/>
      <c r="B352"/>
      <c r="C352"/>
      <c r="D352"/>
      <c r="E352"/>
      <c r="F352"/>
    </row>
    <row r="353" spans="1:6" x14ac:dyDescent="0.2">
      <c r="A353"/>
      <c r="B353"/>
      <c r="C353"/>
      <c r="D353"/>
      <c r="E353"/>
      <c r="F353"/>
    </row>
    <row r="354" spans="1:6" x14ac:dyDescent="0.2">
      <c r="A354"/>
      <c r="B354"/>
      <c r="C354"/>
      <c r="D354"/>
      <c r="E354"/>
      <c r="F354"/>
    </row>
    <row r="355" spans="1:6" x14ac:dyDescent="0.2">
      <c r="A355"/>
      <c r="B355"/>
      <c r="C355"/>
      <c r="D355"/>
      <c r="E355"/>
      <c r="F355"/>
    </row>
    <row r="356" spans="1:6" x14ac:dyDescent="0.2">
      <c r="A356"/>
      <c r="B356"/>
      <c r="C356"/>
      <c r="D356"/>
      <c r="E356"/>
      <c r="F356"/>
    </row>
    <row r="357" spans="1:6" x14ac:dyDescent="0.2">
      <c r="A357"/>
      <c r="B357"/>
      <c r="C357"/>
      <c r="D357"/>
      <c r="E357"/>
      <c r="F357"/>
    </row>
    <row r="358" spans="1:6" x14ac:dyDescent="0.2">
      <c r="A358"/>
      <c r="B358"/>
      <c r="C358"/>
      <c r="D358"/>
      <c r="E358"/>
      <c r="F358"/>
    </row>
    <row r="359" spans="1:6" x14ac:dyDescent="0.2">
      <c r="A359"/>
      <c r="B359"/>
      <c r="C359"/>
      <c r="D359"/>
      <c r="E359"/>
      <c r="F359"/>
    </row>
    <row r="360" spans="1:6" x14ac:dyDescent="0.2">
      <c r="A360"/>
      <c r="B360"/>
      <c r="C360"/>
      <c r="D360"/>
      <c r="E360"/>
      <c r="F360"/>
    </row>
    <row r="361" spans="1:6" x14ac:dyDescent="0.2">
      <c r="A361"/>
      <c r="B361"/>
      <c r="C361"/>
      <c r="D361"/>
      <c r="E361"/>
      <c r="F361"/>
    </row>
    <row r="362" spans="1:6" x14ac:dyDescent="0.2">
      <c r="A362"/>
      <c r="B362"/>
      <c r="C362"/>
      <c r="D362"/>
      <c r="E362"/>
      <c r="F362"/>
    </row>
    <row r="363" spans="1:6" x14ac:dyDescent="0.2">
      <c r="A363"/>
      <c r="B363"/>
      <c r="C363"/>
      <c r="D363"/>
      <c r="E363"/>
      <c r="F363"/>
    </row>
    <row r="364" spans="1:6" x14ac:dyDescent="0.2">
      <c r="A364"/>
      <c r="B364"/>
      <c r="C364"/>
      <c r="D364"/>
      <c r="E364"/>
      <c r="F364"/>
    </row>
    <row r="365" spans="1:6" x14ac:dyDescent="0.2">
      <c r="A365"/>
      <c r="B365"/>
      <c r="C365"/>
      <c r="D365"/>
      <c r="E365"/>
      <c r="F365"/>
    </row>
    <row r="366" spans="1:6" x14ac:dyDescent="0.2">
      <c r="A366"/>
      <c r="B366"/>
      <c r="C366"/>
      <c r="D366"/>
      <c r="E366"/>
      <c r="F366"/>
    </row>
    <row r="367" spans="1:6" x14ac:dyDescent="0.2">
      <c r="A367"/>
      <c r="B367"/>
      <c r="C367"/>
      <c r="D367"/>
      <c r="E367"/>
      <c r="F367"/>
    </row>
    <row r="368" spans="1:6" x14ac:dyDescent="0.2">
      <c r="A368"/>
      <c r="B368"/>
      <c r="C368"/>
      <c r="D368"/>
      <c r="E368"/>
      <c r="F368"/>
    </row>
    <row r="369" spans="1:6" x14ac:dyDescent="0.2">
      <c r="A369"/>
      <c r="B369"/>
      <c r="C369"/>
      <c r="D369"/>
      <c r="E369"/>
      <c r="F369"/>
    </row>
    <row r="370" spans="1:6" x14ac:dyDescent="0.2">
      <c r="A370"/>
      <c r="B370"/>
      <c r="C370"/>
      <c r="D370"/>
      <c r="E370"/>
      <c r="F370"/>
    </row>
    <row r="371" spans="1:6" x14ac:dyDescent="0.2">
      <c r="A371"/>
      <c r="B371"/>
      <c r="C371"/>
      <c r="D371"/>
      <c r="E371"/>
      <c r="F371"/>
    </row>
    <row r="372" spans="1:6" x14ac:dyDescent="0.2">
      <c r="A372"/>
      <c r="B372"/>
      <c r="C372"/>
      <c r="D372"/>
      <c r="E372"/>
      <c r="F372"/>
    </row>
    <row r="373" spans="1:6" x14ac:dyDescent="0.2">
      <c r="A373"/>
      <c r="B373"/>
      <c r="C373"/>
      <c r="D373"/>
      <c r="E373"/>
      <c r="F373"/>
    </row>
    <row r="374" spans="1:6" x14ac:dyDescent="0.2">
      <c r="A374"/>
      <c r="B374"/>
      <c r="C374"/>
      <c r="D374"/>
      <c r="E374"/>
      <c r="F374"/>
    </row>
    <row r="375" spans="1:6" x14ac:dyDescent="0.2">
      <c r="A375"/>
      <c r="B375"/>
      <c r="C375"/>
      <c r="D375"/>
      <c r="E375"/>
      <c r="F375"/>
    </row>
    <row r="376" spans="1:6" x14ac:dyDescent="0.2">
      <c r="A376"/>
      <c r="B376"/>
      <c r="C376"/>
      <c r="D376"/>
      <c r="E376"/>
      <c r="F376"/>
    </row>
    <row r="377" spans="1:6" x14ac:dyDescent="0.2">
      <c r="A377"/>
      <c r="B377"/>
      <c r="C377"/>
      <c r="D377"/>
      <c r="E377"/>
      <c r="F377"/>
    </row>
    <row r="378" spans="1:6" x14ac:dyDescent="0.2">
      <c r="A378"/>
      <c r="B378"/>
      <c r="C378"/>
      <c r="D378"/>
      <c r="E378"/>
      <c r="F378"/>
    </row>
    <row r="379" spans="1:6" x14ac:dyDescent="0.2">
      <c r="A379"/>
      <c r="B379"/>
      <c r="C379"/>
      <c r="D379"/>
      <c r="E379"/>
      <c r="F379"/>
    </row>
    <row r="380" spans="1:6" x14ac:dyDescent="0.2">
      <c r="A380"/>
      <c r="B380"/>
      <c r="C380"/>
      <c r="D380"/>
      <c r="E380"/>
      <c r="F380"/>
    </row>
    <row r="381" spans="1:6" x14ac:dyDescent="0.2">
      <c r="A381"/>
      <c r="B381"/>
      <c r="C381"/>
      <c r="D381"/>
      <c r="E381"/>
      <c r="F381"/>
    </row>
    <row r="382" spans="1:6" x14ac:dyDescent="0.2">
      <c r="A382"/>
      <c r="B382"/>
      <c r="C382"/>
      <c r="D382"/>
      <c r="E382"/>
      <c r="F382"/>
    </row>
    <row r="383" spans="1:6" x14ac:dyDescent="0.2">
      <c r="A383"/>
      <c r="B383"/>
      <c r="C383"/>
      <c r="D383"/>
      <c r="E383"/>
      <c r="F383"/>
    </row>
    <row r="384" spans="1:6" x14ac:dyDescent="0.2">
      <c r="A384"/>
      <c r="B384"/>
      <c r="C384"/>
      <c r="D384"/>
      <c r="E384"/>
      <c r="F384"/>
    </row>
    <row r="385" spans="1:6" x14ac:dyDescent="0.2">
      <c r="A385"/>
      <c r="B385"/>
      <c r="C385"/>
      <c r="D385"/>
      <c r="E385"/>
      <c r="F385"/>
    </row>
    <row r="386" spans="1:6" x14ac:dyDescent="0.2">
      <c r="A386"/>
      <c r="B386"/>
      <c r="C386"/>
      <c r="D386"/>
      <c r="E386"/>
      <c r="F386"/>
    </row>
    <row r="387" spans="1:6" x14ac:dyDescent="0.2">
      <c r="A387"/>
      <c r="B387"/>
      <c r="C387"/>
      <c r="D387"/>
      <c r="E387"/>
      <c r="F387"/>
    </row>
    <row r="388" spans="1:6" x14ac:dyDescent="0.2">
      <c r="A388"/>
      <c r="B388"/>
      <c r="C388"/>
      <c r="D388"/>
      <c r="E388"/>
      <c r="F388"/>
    </row>
    <row r="389" spans="1:6" x14ac:dyDescent="0.2">
      <c r="A389"/>
      <c r="B389"/>
      <c r="C389"/>
      <c r="D389"/>
      <c r="E389"/>
      <c r="F389"/>
    </row>
    <row r="390" spans="1:6" x14ac:dyDescent="0.2">
      <c r="A390"/>
      <c r="B390"/>
      <c r="C390"/>
      <c r="D390"/>
      <c r="E390"/>
      <c r="F390"/>
    </row>
    <row r="391" spans="1:6" x14ac:dyDescent="0.2">
      <c r="A391"/>
      <c r="B391"/>
      <c r="C391"/>
      <c r="D391"/>
      <c r="E391"/>
      <c r="F391"/>
    </row>
    <row r="392" spans="1:6" x14ac:dyDescent="0.2">
      <c r="A392"/>
      <c r="B392"/>
      <c r="C392"/>
      <c r="D392"/>
      <c r="E392"/>
      <c r="F392"/>
    </row>
    <row r="393" spans="1:6" x14ac:dyDescent="0.2">
      <c r="A393"/>
      <c r="B393"/>
      <c r="C393"/>
      <c r="D393"/>
      <c r="E393"/>
      <c r="F393"/>
    </row>
    <row r="394" spans="1:6" x14ac:dyDescent="0.2">
      <c r="A394"/>
      <c r="B394"/>
      <c r="C394"/>
      <c r="D394"/>
      <c r="E394"/>
      <c r="F394"/>
    </row>
    <row r="395" spans="1:6" x14ac:dyDescent="0.2">
      <c r="A395"/>
      <c r="B395"/>
      <c r="C395"/>
      <c r="D395"/>
      <c r="E395"/>
      <c r="F395"/>
    </row>
    <row r="396" spans="1:6" x14ac:dyDescent="0.2">
      <c r="A396"/>
      <c r="B396"/>
      <c r="C396"/>
      <c r="D396"/>
      <c r="E396"/>
      <c r="F396"/>
    </row>
    <row r="397" spans="1:6" x14ac:dyDescent="0.2">
      <c r="A397"/>
      <c r="B397"/>
      <c r="C397"/>
      <c r="D397"/>
      <c r="E397"/>
      <c r="F397"/>
    </row>
    <row r="398" spans="1:6" x14ac:dyDescent="0.2">
      <c r="A398"/>
      <c r="B398"/>
      <c r="C398"/>
      <c r="D398"/>
      <c r="E398"/>
      <c r="F398"/>
    </row>
    <row r="399" spans="1:6" x14ac:dyDescent="0.2">
      <c r="A399"/>
      <c r="B399"/>
      <c r="C399"/>
      <c r="D399"/>
      <c r="E399"/>
      <c r="F399"/>
    </row>
    <row r="400" spans="1:6" x14ac:dyDescent="0.2">
      <c r="A400"/>
      <c r="B400"/>
      <c r="C400"/>
      <c r="D400"/>
      <c r="E400"/>
      <c r="F400"/>
    </row>
    <row r="401" spans="1:6" x14ac:dyDescent="0.2">
      <c r="A401"/>
      <c r="B401"/>
      <c r="C401"/>
      <c r="D401"/>
      <c r="E401"/>
      <c r="F401"/>
    </row>
    <row r="402" spans="1:6" x14ac:dyDescent="0.2">
      <c r="A402"/>
      <c r="B402"/>
      <c r="C402"/>
      <c r="D402"/>
      <c r="E402"/>
      <c r="F402"/>
    </row>
    <row r="403" spans="1:6" x14ac:dyDescent="0.2">
      <c r="A403"/>
      <c r="B403"/>
      <c r="C403"/>
      <c r="D403"/>
      <c r="E403"/>
      <c r="F403"/>
    </row>
    <row r="404" spans="1:6" x14ac:dyDescent="0.2">
      <c r="A404"/>
      <c r="B404"/>
      <c r="C404"/>
      <c r="D404"/>
      <c r="E404"/>
      <c r="F404"/>
    </row>
    <row r="405" spans="1:6" x14ac:dyDescent="0.2">
      <c r="A405"/>
      <c r="B405"/>
      <c r="C405"/>
      <c r="D405"/>
      <c r="E405"/>
      <c r="F405"/>
    </row>
    <row r="406" spans="1:6" x14ac:dyDescent="0.2">
      <c r="A406"/>
      <c r="B406"/>
      <c r="C406"/>
      <c r="D406"/>
      <c r="E406"/>
      <c r="F406"/>
    </row>
    <row r="407" spans="1:6" x14ac:dyDescent="0.2">
      <c r="A407"/>
      <c r="B407"/>
      <c r="C407"/>
      <c r="D407"/>
      <c r="E407"/>
      <c r="F407"/>
    </row>
    <row r="408" spans="1:6" x14ac:dyDescent="0.2">
      <c r="A408"/>
      <c r="B408"/>
      <c r="C408"/>
      <c r="D408"/>
      <c r="E408"/>
      <c r="F408"/>
    </row>
    <row r="409" spans="1:6" x14ac:dyDescent="0.2">
      <c r="A409"/>
      <c r="B409"/>
      <c r="C409"/>
      <c r="D409"/>
      <c r="E409"/>
      <c r="F409"/>
    </row>
    <row r="410" spans="1:6" x14ac:dyDescent="0.2">
      <c r="A410"/>
      <c r="B410"/>
      <c r="C410"/>
      <c r="D410"/>
      <c r="E410"/>
      <c r="F410"/>
    </row>
    <row r="411" spans="1:6" x14ac:dyDescent="0.2">
      <c r="A411"/>
      <c r="B411"/>
      <c r="C411"/>
      <c r="D411"/>
      <c r="E411"/>
      <c r="F411"/>
    </row>
    <row r="412" spans="1:6" x14ac:dyDescent="0.2">
      <c r="A412"/>
      <c r="B412"/>
      <c r="C412"/>
      <c r="D412"/>
      <c r="E412"/>
      <c r="F412"/>
    </row>
    <row r="413" spans="1:6" x14ac:dyDescent="0.2">
      <c r="A413"/>
      <c r="B413"/>
      <c r="C413"/>
      <c r="D413"/>
      <c r="E413"/>
      <c r="F413"/>
    </row>
    <row r="414" spans="1:6" x14ac:dyDescent="0.2">
      <c r="A414"/>
      <c r="B414"/>
      <c r="C414"/>
      <c r="D414"/>
      <c r="E414"/>
      <c r="F414"/>
    </row>
    <row r="415" spans="1:6" x14ac:dyDescent="0.2">
      <c r="A415"/>
      <c r="B415"/>
      <c r="C415"/>
      <c r="D415"/>
      <c r="E415"/>
      <c r="F415"/>
    </row>
    <row r="416" spans="1:6" x14ac:dyDescent="0.2">
      <c r="A416"/>
      <c r="B416"/>
      <c r="C416"/>
      <c r="D416"/>
      <c r="E416"/>
      <c r="F416"/>
    </row>
    <row r="417" spans="1:6" x14ac:dyDescent="0.2">
      <c r="A417"/>
      <c r="B417"/>
      <c r="C417"/>
      <c r="D417"/>
      <c r="E417"/>
      <c r="F417"/>
    </row>
    <row r="418" spans="1:6" x14ac:dyDescent="0.2">
      <c r="A418"/>
      <c r="B418"/>
      <c r="C418"/>
      <c r="D418"/>
      <c r="E418"/>
      <c r="F418"/>
    </row>
    <row r="419" spans="1:6" x14ac:dyDescent="0.2">
      <c r="A419"/>
      <c r="B419"/>
      <c r="C419"/>
      <c r="D419"/>
      <c r="E419"/>
      <c r="F419"/>
    </row>
    <row r="420" spans="1:6" x14ac:dyDescent="0.2">
      <c r="A420"/>
      <c r="B420"/>
      <c r="C420"/>
      <c r="D420"/>
      <c r="E420"/>
      <c r="F420"/>
    </row>
    <row r="421" spans="1:6" x14ac:dyDescent="0.2">
      <c r="A421"/>
      <c r="B421"/>
      <c r="C421"/>
      <c r="D421"/>
      <c r="E421"/>
      <c r="F421"/>
    </row>
    <row r="422" spans="1:6" x14ac:dyDescent="0.2">
      <c r="A422"/>
      <c r="B422"/>
      <c r="C422"/>
      <c r="D422"/>
      <c r="E422"/>
      <c r="F422"/>
    </row>
    <row r="423" spans="1:6" x14ac:dyDescent="0.2">
      <c r="A423"/>
      <c r="B423"/>
      <c r="C423"/>
      <c r="D423"/>
      <c r="E423"/>
      <c r="F423"/>
    </row>
    <row r="424" spans="1:6" x14ac:dyDescent="0.2">
      <c r="A424"/>
      <c r="B424"/>
      <c r="C424"/>
      <c r="D424"/>
      <c r="E424"/>
      <c r="F424"/>
    </row>
    <row r="425" spans="1:6" x14ac:dyDescent="0.2">
      <c r="A425"/>
      <c r="B425"/>
      <c r="C425"/>
      <c r="D425"/>
      <c r="E425"/>
      <c r="F425"/>
    </row>
    <row r="426" spans="1:6" x14ac:dyDescent="0.2">
      <c r="A426"/>
      <c r="B426"/>
      <c r="C426"/>
      <c r="D426"/>
      <c r="E426"/>
      <c r="F426"/>
    </row>
    <row r="427" spans="1:6" x14ac:dyDescent="0.2">
      <c r="A427"/>
      <c r="B427"/>
      <c r="C427"/>
      <c r="D427"/>
      <c r="E427"/>
      <c r="F427"/>
    </row>
    <row r="428" spans="1:6" x14ac:dyDescent="0.2">
      <c r="A428"/>
      <c r="B428"/>
      <c r="C428"/>
      <c r="D428"/>
      <c r="E428"/>
      <c r="F428"/>
    </row>
    <row r="429" spans="1:6" x14ac:dyDescent="0.2">
      <c r="A429"/>
      <c r="B429"/>
      <c r="C429"/>
      <c r="D429"/>
      <c r="E429"/>
      <c r="F429"/>
    </row>
    <row r="430" spans="1:6" x14ac:dyDescent="0.2">
      <c r="A430"/>
      <c r="B430"/>
      <c r="C430"/>
      <c r="D430"/>
      <c r="E430"/>
      <c r="F430"/>
    </row>
    <row r="431" spans="1:6" x14ac:dyDescent="0.2">
      <c r="A431"/>
      <c r="B431"/>
      <c r="C431"/>
      <c r="D431"/>
      <c r="E431"/>
      <c r="F431"/>
    </row>
    <row r="432" spans="1:6" x14ac:dyDescent="0.2">
      <c r="A432"/>
      <c r="B432"/>
      <c r="C432"/>
      <c r="D432"/>
      <c r="E432"/>
      <c r="F432"/>
    </row>
    <row r="433" spans="1:6" x14ac:dyDescent="0.2">
      <c r="A433"/>
      <c r="B433"/>
      <c r="C433"/>
      <c r="D433"/>
      <c r="E433"/>
      <c r="F433"/>
    </row>
    <row r="434" spans="1:6" x14ac:dyDescent="0.2">
      <c r="A434"/>
      <c r="B434"/>
      <c r="C434"/>
      <c r="D434"/>
      <c r="E434"/>
      <c r="F434"/>
    </row>
    <row r="435" spans="1:6" x14ac:dyDescent="0.2">
      <c r="A435"/>
      <c r="B435"/>
      <c r="C435"/>
      <c r="D435"/>
      <c r="E435"/>
      <c r="F435"/>
    </row>
    <row r="436" spans="1:6" x14ac:dyDescent="0.2">
      <c r="A436"/>
      <c r="B436"/>
      <c r="C436"/>
      <c r="D436"/>
      <c r="E436"/>
      <c r="F436"/>
    </row>
    <row r="437" spans="1:6" x14ac:dyDescent="0.2">
      <c r="A437"/>
      <c r="B437"/>
      <c r="C437"/>
      <c r="D437"/>
      <c r="E437"/>
      <c r="F437"/>
    </row>
    <row r="438" spans="1:6" x14ac:dyDescent="0.2">
      <c r="A438"/>
      <c r="B438"/>
      <c r="C438"/>
      <c r="D438"/>
      <c r="E438"/>
      <c r="F438"/>
    </row>
    <row r="439" spans="1:6" x14ac:dyDescent="0.2">
      <c r="A439"/>
      <c r="B439"/>
      <c r="C439"/>
      <c r="D439"/>
      <c r="E439"/>
      <c r="F439"/>
    </row>
    <row r="440" spans="1:6" x14ac:dyDescent="0.2">
      <c r="A440"/>
      <c r="B440"/>
      <c r="C440"/>
      <c r="D440"/>
      <c r="E440"/>
      <c r="F440"/>
    </row>
    <row r="441" spans="1:6" x14ac:dyDescent="0.2">
      <c r="A441"/>
      <c r="B441"/>
      <c r="C441"/>
      <c r="D441"/>
      <c r="E441"/>
      <c r="F441"/>
    </row>
    <row r="442" spans="1:6" x14ac:dyDescent="0.2">
      <c r="A442"/>
      <c r="B442"/>
      <c r="C442"/>
      <c r="D442"/>
      <c r="E442"/>
      <c r="F442"/>
    </row>
    <row r="443" spans="1:6" x14ac:dyDescent="0.2">
      <c r="A443"/>
      <c r="B443"/>
      <c r="C443"/>
      <c r="D443"/>
      <c r="E443"/>
      <c r="F443"/>
    </row>
    <row r="444" spans="1:6" x14ac:dyDescent="0.2">
      <c r="A444"/>
      <c r="B444"/>
      <c r="C444"/>
      <c r="D444"/>
      <c r="E444"/>
      <c r="F444"/>
    </row>
    <row r="445" spans="1:6" x14ac:dyDescent="0.2">
      <c r="A445"/>
      <c r="B445"/>
      <c r="C445"/>
      <c r="D445"/>
      <c r="E445"/>
      <c r="F445"/>
    </row>
    <row r="446" spans="1:6" x14ac:dyDescent="0.2">
      <c r="A446"/>
      <c r="B446"/>
      <c r="C446"/>
      <c r="D446"/>
      <c r="E446"/>
      <c r="F446"/>
    </row>
    <row r="447" spans="1:6" x14ac:dyDescent="0.2">
      <c r="A447"/>
      <c r="B447"/>
      <c r="C447"/>
      <c r="D447"/>
      <c r="E447"/>
      <c r="F447"/>
    </row>
    <row r="448" spans="1:6" x14ac:dyDescent="0.2">
      <c r="A448"/>
      <c r="B448"/>
      <c r="C448"/>
      <c r="D448"/>
      <c r="E448"/>
      <c r="F448"/>
    </row>
    <row r="449" spans="1:6" x14ac:dyDescent="0.2">
      <c r="A449"/>
      <c r="B449"/>
      <c r="C449"/>
      <c r="D449"/>
      <c r="E449"/>
      <c r="F449"/>
    </row>
    <row r="450" spans="1:6" x14ac:dyDescent="0.2">
      <c r="A450"/>
      <c r="B450"/>
      <c r="C450"/>
      <c r="D450"/>
      <c r="E450"/>
      <c r="F450"/>
    </row>
    <row r="451" spans="1:6" x14ac:dyDescent="0.2">
      <c r="A451"/>
      <c r="B451"/>
      <c r="C451"/>
      <c r="D451"/>
      <c r="E451"/>
      <c r="F451"/>
    </row>
    <row r="452" spans="1:6" x14ac:dyDescent="0.2">
      <c r="A452"/>
      <c r="B452"/>
      <c r="C452"/>
      <c r="D452"/>
      <c r="E452"/>
      <c r="F452"/>
    </row>
    <row r="453" spans="1:6" x14ac:dyDescent="0.2">
      <c r="A453"/>
      <c r="B453"/>
      <c r="C453"/>
      <c r="D453"/>
      <c r="E453"/>
      <c r="F453"/>
    </row>
    <row r="454" spans="1:6" x14ac:dyDescent="0.2">
      <c r="A454"/>
      <c r="B454"/>
      <c r="C454"/>
      <c r="D454"/>
      <c r="E454"/>
      <c r="F454"/>
    </row>
    <row r="455" spans="1:6" x14ac:dyDescent="0.2">
      <c r="A455"/>
      <c r="B455"/>
      <c r="C455"/>
      <c r="D455"/>
      <c r="E455"/>
      <c r="F455"/>
    </row>
    <row r="456" spans="1:6" x14ac:dyDescent="0.2">
      <c r="A456"/>
      <c r="B456"/>
      <c r="C456"/>
      <c r="D456"/>
      <c r="E456"/>
      <c r="F456"/>
    </row>
    <row r="457" spans="1:6" x14ac:dyDescent="0.2">
      <c r="A457"/>
      <c r="B457"/>
      <c r="C457"/>
      <c r="D457"/>
      <c r="E457"/>
      <c r="F457"/>
    </row>
    <row r="458" spans="1:6" x14ac:dyDescent="0.2">
      <c r="A458"/>
      <c r="B458"/>
      <c r="C458"/>
      <c r="D458"/>
      <c r="E458"/>
      <c r="F458"/>
    </row>
    <row r="459" spans="1:6" x14ac:dyDescent="0.2">
      <c r="A459"/>
      <c r="B459"/>
      <c r="C459"/>
      <c r="D459"/>
      <c r="E459"/>
      <c r="F459"/>
    </row>
    <row r="460" spans="1:6" x14ac:dyDescent="0.2">
      <c r="A460"/>
      <c r="B460"/>
      <c r="C460"/>
      <c r="D460"/>
      <c r="E460"/>
      <c r="F460"/>
    </row>
    <row r="461" spans="1:6" x14ac:dyDescent="0.2">
      <c r="A461"/>
      <c r="B461"/>
      <c r="C461"/>
      <c r="D461"/>
      <c r="E461"/>
      <c r="F461"/>
    </row>
    <row r="462" spans="1:6" x14ac:dyDescent="0.2">
      <c r="A462"/>
      <c r="B462"/>
      <c r="C462"/>
      <c r="D462"/>
      <c r="E462"/>
      <c r="F462"/>
    </row>
    <row r="463" spans="1:6" x14ac:dyDescent="0.2">
      <c r="A463"/>
      <c r="B463"/>
      <c r="C463"/>
      <c r="D463"/>
      <c r="E463"/>
      <c r="F463"/>
    </row>
    <row r="464" spans="1:6" x14ac:dyDescent="0.2">
      <c r="A464"/>
      <c r="B464"/>
      <c r="C464"/>
      <c r="D464"/>
      <c r="E464"/>
      <c r="F464"/>
    </row>
    <row r="465" spans="1:6" x14ac:dyDescent="0.2">
      <c r="A465"/>
      <c r="B465"/>
      <c r="C465"/>
      <c r="D465"/>
      <c r="E465"/>
      <c r="F465"/>
    </row>
    <row r="466" spans="1:6" x14ac:dyDescent="0.2">
      <c r="A466"/>
      <c r="B466"/>
      <c r="C466"/>
      <c r="D466"/>
      <c r="E466"/>
      <c r="F466"/>
    </row>
    <row r="467" spans="1:6" x14ac:dyDescent="0.2">
      <c r="A467"/>
      <c r="B467"/>
      <c r="C467"/>
      <c r="D467"/>
      <c r="E467"/>
      <c r="F467"/>
    </row>
    <row r="468" spans="1:6" x14ac:dyDescent="0.2">
      <c r="A468"/>
      <c r="B468"/>
      <c r="C468"/>
      <c r="D468"/>
      <c r="E468"/>
      <c r="F468"/>
    </row>
    <row r="469" spans="1:6" x14ac:dyDescent="0.2">
      <c r="A469"/>
      <c r="B469"/>
      <c r="C469"/>
      <c r="D469"/>
      <c r="E469"/>
      <c r="F469"/>
    </row>
    <row r="470" spans="1:6" x14ac:dyDescent="0.2">
      <c r="A470"/>
      <c r="B470"/>
      <c r="C470"/>
      <c r="D470"/>
      <c r="E470"/>
      <c r="F470"/>
    </row>
    <row r="471" spans="1:6" x14ac:dyDescent="0.2">
      <c r="A471"/>
      <c r="B471"/>
      <c r="C471"/>
      <c r="D471"/>
      <c r="E471"/>
      <c r="F471"/>
    </row>
    <row r="472" spans="1:6" x14ac:dyDescent="0.2">
      <c r="A472"/>
      <c r="B472"/>
      <c r="C472"/>
      <c r="D472"/>
      <c r="E472"/>
      <c r="F472"/>
    </row>
    <row r="473" spans="1:6" x14ac:dyDescent="0.2">
      <c r="A473"/>
      <c r="B473"/>
      <c r="C473"/>
      <c r="D473"/>
      <c r="E473"/>
      <c r="F473"/>
    </row>
    <row r="474" spans="1:6" x14ac:dyDescent="0.2">
      <c r="A474"/>
      <c r="B474"/>
      <c r="C474"/>
      <c r="D474"/>
      <c r="E474"/>
      <c r="F474"/>
    </row>
    <row r="475" spans="1:6" x14ac:dyDescent="0.2">
      <c r="A475"/>
      <c r="B475"/>
      <c r="C475"/>
      <c r="D475"/>
      <c r="E475"/>
      <c r="F475"/>
    </row>
    <row r="476" spans="1:6" x14ac:dyDescent="0.2">
      <c r="A476"/>
      <c r="B476"/>
      <c r="C476"/>
      <c r="D476"/>
      <c r="E476"/>
      <c r="F476"/>
    </row>
    <row r="477" spans="1:6" x14ac:dyDescent="0.2">
      <c r="A477"/>
      <c r="B477"/>
      <c r="C477"/>
      <c r="D477"/>
      <c r="E477"/>
      <c r="F477"/>
    </row>
    <row r="478" spans="1:6" x14ac:dyDescent="0.2">
      <c r="A478"/>
      <c r="B478"/>
      <c r="C478"/>
      <c r="D478"/>
      <c r="E478"/>
      <c r="F478"/>
    </row>
    <row r="479" spans="1:6" x14ac:dyDescent="0.2">
      <c r="A479"/>
      <c r="B479"/>
      <c r="C479"/>
      <c r="D479"/>
      <c r="E479"/>
      <c r="F479"/>
    </row>
    <row r="480" spans="1:6" x14ac:dyDescent="0.2">
      <c r="A480"/>
      <c r="B480"/>
      <c r="C480"/>
      <c r="D480"/>
      <c r="E480"/>
      <c r="F480"/>
    </row>
    <row r="481" spans="1:6" x14ac:dyDescent="0.2">
      <c r="A481"/>
      <c r="B481"/>
      <c r="C481"/>
      <c r="D481"/>
      <c r="E481"/>
      <c r="F481"/>
    </row>
    <row r="482" spans="1:6" x14ac:dyDescent="0.2">
      <c r="A482"/>
      <c r="B482"/>
      <c r="C482"/>
      <c r="D482"/>
      <c r="E482"/>
      <c r="F482"/>
    </row>
    <row r="483" spans="1:6" x14ac:dyDescent="0.2">
      <c r="A483"/>
      <c r="B483"/>
      <c r="C483"/>
      <c r="D483"/>
      <c r="E483"/>
      <c r="F483"/>
    </row>
    <row r="484" spans="1:6" x14ac:dyDescent="0.2">
      <c r="A484"/>
      <c r="B484"/>
      <c r="C484"/>
      <c r="D484"/>
      <c r="E484"/>
      <c r="F484"/>
    </row>
    <row r="485" spans="1:6" x14ac:dyDescent="0.2">
      <c r="A485"/>
      <c r="B485"/>
      <c r="C485"/>
      <c r="D485"/>
      <c r="E485"/>
      <c r="F485"/>
    </row>
    <row r="486" spans="1:6" x14ac:dyDescent="0.2">
      <c r="A486"/>
      <c r="B486"/>
      <c r="C486"/>
      <c r="D486"/>
      <c r="E486"/>
      <c r="F486"/>
    </row>
    <row r="487" spans="1:6" x14ac:dyDescent="0.2">
      <c r="A487"/>
      <c r="B487"/>
      <c r="C487"/>
      <c r="D487"/>
      <c r="E487"/>
      <c r="F487"/>
    </row>
    <row r="488" spans="1:6" x14ac:dyDescent="0.2">
      <c r="A488"/>
      <c r="B488"/>
      <c r="C488"/>
      <c r="D488"/>
      <c r="E488"/>
      <c r="F488"/>
    </row>
    <row r="489" spans="1:6" x14ac:dyDescent="0.2">
      <c r="A489"/>
      <c r="B489"/>
      <c r="C489"/>
      <c r="D489"/>
      <c r="E489"/>
      <c r="F489"/>
    </row>
    <row r="490" spans="1:6" x14ac:dyDescent="0.2">
      <c r="A490"/>
      <c r="B490"/>
      <c r="C490"/>
      <c r="D490"/>
      <c r="E490"/>
      <c r="F490"/>
    </row>
    <row r="491" spans="1:6" x14ac:dyDescent="0.2">
      <c r="A491"/>
      <c r="B491"/>
      <c r="C491"/>
      <c r="D491"/>
      <c r="E491"/>
      <c r="F491"/>
    </row>
    <row r="492" spans="1:6" x14ac:dyDescent="0.2">
      <c r="A492"/>
      <c r="B492"/>
      <c r="C492"/>
      <c r="D492"/>
      <c r="E492"/>
      <c r="F492"/>
    </row>
    <row r="493" spans="1:6" x14ac:dyDescent="0.2">
      <c r="A493"/>
      <c r="B493"/>
      <c r="C493"/>
      <c r="D493"/>
      <c r="E493"/>
      <c r="F493"/>
    </row>
    <row r="494" spans="1:6" x14ac:dyDescent="0.2">
      <c r="A494"/>
      <c r="B494"/>
      <c r="C494"/>
      <c r="D494"/>
      <c r="E494"/>
      <c r="F494"/>
    </row>
    <row r="495" spans="1:6" x14ac:dyDescent="0.2">
      <c r="A495"/>
      <c r="B495"/>
      <c r="C495"/>
      <c r="D495"/>
      <c r="E495"/>
      <c r="F495"/>
    </row>
    <row r="496" spans="1:6" x14ac:dyDescent="0.2">
      <c r="A496"/>
      <c r="B496"/>
      <c r="C496"/>
      <c r="D496"/>
      <c r="E496"/>
      <c r="F496"/>
    </row>
    <row r="497" spans="1:6" x14ac:dyDescent="0.2">
      <c r="A497"/>
      <c r="B497"/>
      <c r="C497"/>
      <c r="D497"/>
      <c r="E497"/>
      <c r="F497"/>
    </row>
    <row r="498" spans="1:6" x14ac:dyDescent="0.2">
      <c r="A498"/>
      <c r="B498"/>
      <c r="C498"/>
      <c r="D498"/>
      <c r="E498"/>
      <c r="F498"/>
    </row>
    <row r="499" spans="1:6" x14ac:dyDescent="0.2">
      <c r="A499"/>
      <c r="B499"/>
      <c r="C499"/>
      <c r="D499"/>
      <c r="E499"/>
      <c r="F499"/>
    </row>
    <row r="500" spans="1:6" x14ac:dyDescent="0.2">
      <c r="A500"/>
      <c r="B500"/>
      <c r="C500"/>
      <c r="D500"/>
      <c r="E500"/>
      <c r="F500"/>
    </row>
    <row r="501" spans="1:6" x14ac:dyDescent="0.2">
      <c r="A501"/>
      <c r="B501"/>
      <c r="C501"/>
      <c r="D501"/>
      <c r="E501"/>
      <c r="F501"/>
    </row>
    <row r="502" spans="1:6" x14ac:dyDescent="0.2">
      <c r="A502"/>
      <c r="B502"/>
      <c r="C502"/>
      <c r="D502"/>
      <c r="E502"/>
      <c r="F502"/>
    </row>
    <row r="503" spans="1:6" x14ac:dyDescent="0.2">
      <c r="A503"/>
      <c r="B503"/>
      <c r="C503"/>
      <c r="D503"/>
      <c r="E503"/>
      <c r="F503"/>
    </row>
    <row r="504" spans="1:6" x14ac:dyDescent="0.2">
      <c r="A504"/>
      <c r="B504"/>
      <c r="C504"/>
      <c r="D504"/>
      <c r="E504"/>
      <c r="F504"/>
    </row>
    <row r="505" spans="1:6" x14ac:dyDescent="0.2">
      <c r="A505"/>
      <c r="B505"/>
      <c r="C505"/>
      <c r="D505"/>
      <c r="E505"/>
      <c r="F505"/>
    </row>
    <row r="506" spans="1:6" x14ac:dyDescent="0.2">
      <c r="A506"/>
      <c r="B506"/>
      <c r="C506"/>
      <c r="D506"/>
      <c r="E506"/>
      <c r="F506"/>
    </row>
    <row r="507" spans="1:6" x14ac:dyDescent="0.2">
      <c r="A507"/>
      <c r="B507"/>
      <c r="C507"/>
      <c r="D507"/>
      <c r="E507"/>
      <c r="F507"/>
    </row>
    <row r="508" spans="1:6" x14ac:dyDescent="0.2">
      <c r="A508"/>
      <c r="B508"/>
      <c r="C508"/>
      <c r="D508"/>
      <c r="E508"/>
      <c r="F508"/>
    </row>
    <row r="509" spans="1:6" x14ac:dyDescent="0.2">
      <c r="A509"/>
      <c r="B509"/>
      <c r="C509"/>
      <c r="D509"/>
      <c r="E509"/>
      <c r="F509"/>
    </row>
    <row r="510" spans="1:6" x14ac:dyDescent="0.2">
      <c r="A510"/>
      <c r="B510"/>
      <c r="C510"/>
      <c r="D510"/>
      <c r="E510"/>
      <c r="F510"/>
    </row>
    <row r="511" spans="1:6" x14ac:dyDescent="0.2">
      <c r="A511"/>
      <c r="B511"/>
      <c r="C511"/>
      <c r="D511"/>
      <c r="E511"/>
      <c r="F511"/>
    </row>
    <row r="512" spans="1:6" x14ac:dyDescent="0.2">
      <c r="A512"/>
      <c r="B512"/>
      <c r="C512"/>
      <c r="D512"/>
      <c r="E512"/>
      <c r="F512"/>
    </row>
    <row r="513" spans="1:6" x14ac:dyDescent="0.2">
      <c r="A513"/>
      <c r="B513"/>
      <c r="C513"/>
      <c r="D513"/>
      <c r="E513"/>
      <c r="F513"/>
    </row>
    <row r="514" spans="1:6" x14ac:dyDescent="0.2">
      <c r="A514"/>
      <c r="B514"/>
      <c r="C514"/>
      <c r="D514"/>
      <c r="E514"/>
      <c r="F514"/>
    </row>
    <row r="515" spans="1:6" x14ac:dyDescent="0.2">
      <c r="A515"/>
      <c r="B515"/>
      <c r="C515"/>
      <c r="D515"/>
      <c r="E515"/>
      <c r="F515"/>
    </row>
    <row r="516" spans="1:6" x14ac:dyDescent="0.2">
      <c r="A516"/>
      <c r="B516"/>
      <c r="C516"/>
      <c r="D516"/>
      <c r="E516"/>
      <c r="F516"/>
    </row>
    <row r="517" spans="1:6" x14ac:dyDescent="0.2">
      <c r="A517"/>
      <c r="B517"/>
      <c r="C517"/>
      <c r="D517"/>
      <c r="E517"/>
      <c r="F517"/>
    </row>
    <row r="518" spans="1:6" x14ac:dyDescent="0.2">
      <c r="A518"/>
      <c r="B518"/>
      <c r="C518"/>
      <c r="D518"/>
      <c r="E518"/>
      <c r="F518"/>
    </row>
    <row r="519" spans="1:6" x14ac:dyDescent="0.2">
      <c r="A519"/>
      <c r="B519"/>
      <c r="C519"/>
      <c r="D519"/>
      <c r="E519"/>
      <c r="F519"/>
    </row>
    <row r="520" spans="1:6" x14ac:dyDescent="0.2">
      <c r="A520"/>
      <c r="B520"/>
      <c r="C520"/>
      <c r="D520"/>
      <c r="E520"/>
      <c r="F520"/>
    </row>
    <row r="521" spans="1:6" x14ac:dyDescent="0.2">
      <c r="A521"/>
      <c r="B521"/>
      <c r="C521"/>
      <c r="D521"/>
      <c r="E521"/>
      <c r="F521"/>
    </row>
    <row r="522" spans="1:6" x14ac:dyDescent="0.2">
      <c r="A522"/>
      <c r="B522"/>
      <c r="C522"/>
      <c r="D522"/>
      <c r="E522"/>
      <c r="F522"/>
    </row>
    <row r="523" spans="1:6" x14ac:dyDescent="0.2">
      <c r="A523"/>
      <c r="B523"/>
      <c r="C523"/>
      <c r="D523"/>
      <c r="E523"/>
      <c r="F523"/>
    </row>
    <row r="524" spans="1:6" x14ac:dyDescent="0.2">
      <c r="A524"/>
      <c r="B524"/>
      <c r="C524"/>
      <c r="D524"/>
      <c r="E524"/>
      <c r="F524"/>
    </row>
    <row r="525" spans="1:6" x14ac:dyDescent="0.2">
      <c r="A525"/>
      <c r="B525"/>
      <c r="C525"/>
      <c r="D525"/>
      <c r="E525"/>
      <c r="F525"/>
    </row>
    <row r="526" spans="1:6" x14ac:dyDescent="0.2">
      <c r="A526"/>
      <c r="B526"/>
      <c r="C526"/>
      <c r="D526"/>
      <c r="E526"/>
      <c r="F526"/>
    </row>
    <row r="527" spans="1:6" x14ac:dyDescent="0.2">
      <c r="A527"/>
      <c r="B527"/>
      <c r="C527"/>
      <c r="D527"/>
      <c r="E527"/>
      <c r="F527"/>
    </row>
    <row r="528" spans="1:6" x14ac:dyDescent="0.2">
      <c r="A528"/>
      <c r="B528"/>
      <c r="C528"/>
      <c r="D528"/>
      <c r="E528"/>
      <c r="F528"/>
    </row>
    <row r="529" spans="1:6" x14ac:dyDescent="0.2">
      <c r="A529"/>
      <c r="B529"/>
      <c r="C529"/>
      <c r="D529"/>
      <c r="E529"/>
      <c r="F529"/>
    </row>
    <row r="530" spans="1:6" x14ac:dyDescent="0.2">
      <c r="A530"/>
      <c r="B530"/>
      <c r="C530"/>
      <c r="D530"/>
      <c r="E530"/>
      <c r="F530"/>
    </row>
    <row r="531" spans="1:6" x14ac:dyDescent="0.2">
      <c r="A531"/>
      <c r="B531"/>
      <c r="C531"/>
      <c r="D531"/>
      <c r="E531"/>
      <c r="F531"/>
    </row>
    <row r="532" spans="1:6" x14ac:dyDescent="0.2">
      <c r="A532"/>
      <c r="B532"/>
      <c r="C532"/>
      <c r="D532"/>
      <c r="E532"/>
      <c r="F532"/>
    </row>
    <row r="533" spans="1:6" x14ac:dyDescent="0.2">
      <c r="A533"/>
      <c r="B533"/>
      <c r="C533"/>
      <c r="D533"/>
      <c r="E533"/>
      <c r="F533"/>
    </row>
    <row r="534" spans="1:6" x14ac:dyDescent="0.2">
      <c r="A534"/>
      <c r="B534"/>
      <c r="C534"/>
      <c r="D534"/>
      <c r="E534"/>
      <c r="F534"/>
    </row>
    <row r="535" spans="1:6" x14ac:dyDescent="0.2">
      <c r="A535"/>
      <c r="B535"/>
      <c r="C535"/>
      <c r="D535"/>
      <c r="E535"/>
      <c r="F535"/>
    </row>
    <row r="536" spans="1:6" x14ac:dyDescent="0.2">
      <c r="A536"/>
      <c r="B536"/>
      <c r="C536"/>
      <c r="D536"/>
      <c r="E536"/>
      <c r="F536"/>
    </row>
    <row r="537" spans="1:6" x14ac:dyDescent="0.2">
      <c r="A537"/>
      <c r="B537"/>
      <c r="C537"/>
      <c r="D537"/>
      <c r="E537"/>
      <c r="F537"/>
    </row>
    <row r="538" spans="1:6" x14ac:dyDescent="0.2">
      <c r="A538"/>
      <c r="B538"/>
      <c r="C538"/>
      <c r="D538"/>
      <c r="E538"/>
      <c r="F538"/>
    </row>
    <row r="539" spans="1:6" x14ac:dyDescent="0.2">
      <c r="A539"/>
      <c r="B539"/>
      <c r="C539"/>
      <c r="D539"/>
      <c r="E539"/>
      <c r="F539"/>
    </row>
    <row r="540" spans="1:6" x14ac:dyDescent="0.2">
      <c r="A540"/>
      <c r="B540"/>
      <c r="C540"/>
      <c r="D540"/>
      <c r="E540"/>
      <c r="F540"/>
    </row>
    <row r="541" spans="1:6" x14ac:dyDescent="0.2">
      <c r="A541"/>
      <c r="B541"/>
      <c r="C541"/>
      <c r="D541"/>
      <c r="E541"/>
      <c r="F541"/>
    </row>
    <row r="542" spans="1:6" x14ac:dyDescent="0.2">
      <c r="A542"/>
      <c r="B542"/>
      <c r="C542"/>
      <c r="D542"/>
      <c r="E542"/>
      <c r="F542"/>
    </row>
    <row r="543" spans="1:6" x14ac:dyDescent="0.2">
      <c r="A543"/>
      <c r="B543"/>
      <c r="C543"/>
      <c r="D543"/>
      <c r="E543"/>
      <c r="F543"/>
    </row>
    <row r="544" spans="1:6" x14ac:dyDescent="0.2">
      <c r="A544"/>
      <c r="B544"/>
      <c r="C544"/>
      <c r="D544"/>
      <c r="E544"/>
      <c r="F544"/>
    </row>
    <row r="545" spans="1:6" x14ac:dyDescent="0.2">
      <c r="A545"/>
      <c r="B545"/>
      <c r="C545"/>
      <c r="D545"/>
      <c r="E545"/>
      <c r="F545"/>
    </row>
    <row r="546" spans="1:6" x14ac:dyDescent="0.2">
      <c r="A546"/>
      <c r="B546"/>
      <c r="C546"/>
      <c r="D546"/>
      <c r="E546"/>
      <c r="F546"/>
    </row>
    <row r="547" spans="1:6" x14ac:dyDescent="0.2">
      <c r="A547"/>
      <c r="B547"/>
      <c r="C547"/>
      <c r="D547"/>
      <c r="E547"/>
      <c r="F547"/>
    </row>
    <row r="548" spans="1:6" x14ac:dyDescent="0.2">
      <c r="A548"/>
      <c r="B548"/>
      <c r="C548"/>
      <c r="D548"/>
      <c r="E548"/>
      <c r="F548"/>
    </row>
    <row r="549" spans="1:6" x14ac:dyDescent="0.2">
      <c r="A549"/>
      <c r="B549"/>
      <c r="C549"/>
      <c r="D549"/>
      <c r="E549"/>
      <c r="F549"/>
    </row>
    <row r="550" spans="1:6" x14ac:dyDescent="0.2">
      <c r="A550"/>
      <c r="B550"/>
      <c r="C550"/>
      <c r="D550"/>
      <c r="E550"/>
      <c r="F550"/>
    </row>
    <row r="551" spans="1:6" x14ac:dyDescent="0.2">
      <c r="A551"/>
      <c r="B551"/>
      <c r="C551"/>
      <c r="D551"/>
      <c r="E551"/>
      <c r="F551"/>
    </row>
    <row r="552" spans="1:6" x14ac:dyDescent="0.2">
      <c r="A552"/>
      <c r="B552"/>
      <c r="C552"/>
      <c r="D552"/>
      <c r="E552"/>
      <c r="F552"/>
    </row>
    <row r="553" spans="1:6" x14ac:dyDescent="0.2">
      <c r="A553"/>
      <c r="B553"/>
      <c r="C553"/>
      <c r="D553"/>
      <c r="E553"/>
      <c r="F553"/>
    </row>
    <row r="554" spans="1:6" x14ac:dyDescent="0.2">
      <c r="A554"/>
      <c r="B554"/>
      <c r="C554"/>
      <c r="D554"/>
      <c r="E554"/>
      <c r="F554"/>
    </row>
    <row r="555" spans="1:6" x14ac:dyDescent="0.2">
      <c r="A555"/>
      <c r="B555"/>
      <c r="C555"/>
      <c r="D555"/>
      <c r="E555"/>
      <c r="F555"/>
    </row>
    <row r="556" spans="1:6" x14ac:dyDescent="0.2">
      <c r="A556"/>
      <c r="B556"/>
      <c r="C556"/>
      <c r="D556"/>
      <c r="E556"/>
      <c r="F556"/>
    </row>
    <row r="557" spans="1:6" x14ac:dyDescent="0.2">
      <c r="A557"/>
      <c r="B557"/>
      <c r="C557"/>
      <c r="D557"/>
      <c r="E557"/>
      <c r="F557"/>
    </row>
    <row r="558" spans="1:6" x14ac:dyDescent="0.2">
      <c r="A558"/>
      <c r="B558"/>
      <c r="C558"/>
      <c r="D558"/>
      <c r="E558"/>
      <c r="F558"/>
    </row>
    <row r="559" spans="1:6" x14ac:dyDescent="0.2">
      <c r="A559"/>
      <c r="B559"/>
      <c r="C559"/>
      <c r="D559"/>
      <c r="E559"/>
      <c r="F559"/>
    </row>
    <row r="560" spans="1:6" x14ac:dyDescent="0.2">
      <c r="A560"/>
      <c r="B560"/>
      <c r="C560"/>
      <c r="D560"/>
      <c r="E560"/>
      <c r="F560"/>
    </row>
    <row r="561" spans="1:6" x14ac:dyDescent="0.2">
      <c r="A561"/>
      <c r="B561"/>
      <c r="C561"/>
      <c r="D561"/>
      <c r="E561"/>
      <c r="F561"/>
    </row>
    <row r="562" spans="1:6" x14ac:dyDescent="0.2">
      <c r="A562"/>
      <c r="B562"/>
      <c r="C562"/>
      <c r="D562"/>
      <c r="E562"/>
      <c r="F562"/>
    </row>
    <row r="563" spans="1:6" x14ac:dyDescent="0.2">
      <c r="A563"/>
      <c r="B563"/>
      <c r="C563"/>
      <c r="D563"/>
      <c r="E563"/>
      <c r="F563"/>
    </row>
    <row r="564" spans="1:6" x14ac:dyDescent="0.2">
      <c r="A564"/>
      <c r="B564"/>
      <c r="C564"/>
      <c r="D564"/>
      <c r="E564"/>
      <c r="F564"/>
    </row>
    <row r="565" spans="1:6" x14ac:dyDescent="0.2">
      <c r="A565"/>
      <c r="B565"/>
      <c r="C565"/>
      <c r="D565"/>
      <c r="E565"/>
      <c r="F565"/>
    </row>
    <row r="566" spans="1:6" x14ac:dyDescent="0.2">
      <c r="A566"/>
      <c r="B566"/>
      <c r="C566"/>
      <c r="D566"/>
      <c r="E566"/>
      <c r="F566"/>
    </row>
    <row r="567" spans="1:6" x14ac:dyDescent="0.2">
      <c r="A567"/>
      <c r="B567"/>
      <c r="C567"/>
      <c r="D567"/>
      <c r="E567"/>
      <c r="F567"/>
    </row>
    <row r="568" spans="1:6" x14ac:dyDescent="0.2">
      <c r="A568"/>
      <c r="B568"/>
      <c r="C568"/>
      <c r="D568"/>
      <c r="E568"/>
      <c r="F568"/>
    </row>
    <row r="569" spans="1:6" x14ac:dyDescent="0.2">
      <c r="A569"/>
      <c r="B569"/>
      <c r="C569"/>
      <c r="D569"/>
      <c r="E569"/>
      <c r="F569"/>
    </row>
    <row r="570" spans="1:6" x14ac:dyDescent="0.2">
      <c r="A570"/>
      <c r="B570"/>
      <c r="C570"/>
      <c r="D570"/>
      <c r="E570"/>
      <c r="F570"/>
    </row>
    <row r="571" spans="1:6" x14ac:dyDescent="0.2">
      <c r="A571"/>
      <c r="B571"/>
      <c r="C571"/>
      <c r="D571"/>
      <c r="E571"/>
      <c r="F571"/>
    </row>
    <row r="572" spans="1:6" x14ac:dyDescent="0.2">
      <c r="A572"/>
      <c r="B572"/>
      <c r="C572"/>
      <c r="D572"/>
      <c r="E572"/>
      <c r="F572"/>
    </row>
    <row r="573" spans="1:6" x14ac:dyDescent="0.2">
      <c r="A573"/>
      <c r="B573"/>
      <c r="C573"/>
      <c r="D573"/>
      <c r="E573"/>
      <c r="F573"/>
    </row>
    <row r="574" spans="1:6" x14ac:dyDescent="0.2">
      <c r="A574"/>
      <c r="B574"/>
      <c r="C574"/>
      <c r="D574"/>
      <c r="E574"/>
      <c r="F574"/>
    </row>
    <row r="575" spans="1:6" x14ac:dyDescent="0.2">
      <c r="A575"/>
      <c r="B575"/>
      <c r="C575"/>
      <c r="D575"/>
      <c r="E575"/>
      <c r="F575"/>
    </row>
    <row r="576" spans="1:6" x14ac:dyDescent="0.2">
      <c r="A576"/>
      <c r="B576"/>
      <c r="C576"/>
      <c r="D576"/>
      <c r="E576"/>
      <c r="F576"/>
    </row>
    <row r="577" spans="1:6" x14ac:dyDescent="0.2">
      <c r="A577"/>
      <c r="B577"/>
      <c r="C577"/>
      <c r="D577"/>
      <c r="E577"/>
      <c r="F577"/>
    </row>
    <row r="578" spans="1:6" x14ac:dyDescent="0.2">
      <c r="A578"/>
      <c r="B578"/>
      <c r="C578"/>
      <c r="D578"/>
      <c r="E578"/>
      <c r="F578"/>
    </row>
    <row r="579" spans="1:6" x14ac:dyDescent="0.2">
      <c r="A579"/>
      <c r="B579"/>
      <c r="C579"/>
      <c r="D579"/>
      <c r="E579"/>
      <c r="F579"/>
    </row>
    <row r="580" spans="1:6" x14ac:dyDescent="0.2">
      <c r="A580"/>
      <c r="B580"/>
      <c r="C580"/>
      <c r="D580"/>
      <c r="E580"/>
      <c r="F580"/>
    </row>
    <row r="581" spans="1:6" x14ac:dyDescent="0.2">
      <c r="A581"/>
      <c r="B581"/>
      <c r="C581"/>
      <c r="D581"/>
      <c r="E581"/>
      <c r="F581"/>
    </row>
    <row r="582" spans="1:6" x14ac:dyDescent="0.2">
      <c r="A582"/>
      <c r="B582"/>
      <c r="C582"/>
      <c r="D582"/>
      <c r="E582"/>
      <c r="F582"/>
    </row>
    <row r="583" spans="1:6" x14ac:dyDescent="0.2">
      <c r="A583"/>
      <c r="B583"/>
      <c r="C583"/>
      <c r="D583"/>
      <c r="E583"/>
      <c r="F583"/>
    </row>
    <row r="584" spans="1:6" x14ac:dyDescent="0.2">
      <c r="A584"/>
      <c r="B584"/>
      <c r="C584"/>
      <c r="D584"/>
      <c r="E584"/>
      <c r="F584"/>
    </row>
    <row r="585" spans="1:6" x14ac:dyDescent="0.2">
      <c r="A585"/>
      <c r="B585"/>
      <c r="C585"/>
      <c r="D585"/>
      <c r="E585"/>
      <c r="F585"/>
    </row>
    <row r="586" spans="1:6" x14ac:dyDescent="0.2">
      <c r="A586"/>
      <c r="B586"/>
      <c r="C586"/>
      <c r="D586"/>
      <c r="E586"/>
      <c r="F586"/>
    </row>
    <row r="587" spans="1:6" x14ac:dyDescent="0.2">
      <c r="A587"/>
      <c r="B587"/>
      <c r="C587"/>
      <c r="D587"/>
      <c r="E587"/>
      <c r="F587"/>
    </row>
    <row r="588" spans="1:6" x14ac:dyDescent="0.2">
      <c r="A588"/>
      <c r="B588"/>
      <c r="C588"/>
      <c r="D588"/>
      <c r="E588"/>
      <c r="F588"/>
    </row>
    <row r="589" spans="1:6" x14ac:dyDescent="0.2">
      <c r="A589"/>
      <c r="B589"/>
      <c r="C589"/>
      <c r="D589"/>
      <c r="E589"/>
      <c r="F589"/>
    </row>
    <row r="590" spans="1:6" x14ac:dyDescent="0.2">
      <c r="A590"/>
      <c r="B590"/>
      <c r="C590"/>
      <c r="D590"/>
      <c r="E590"/>
      <c r="F590"/>
    </row>
    <row r="591" spans="1:6" x14ac:dyDescent="0.2">
      <c r="A591"/>
      <c r="B591"/>
      <c r="C591"/>
      <c r="D591"/>
      <c r="E591"/>
      <c r="F591"/>
    </row>
    <row r="592" spans="1:6" x14ac:dyDescent="0.2">
      <c r="A592"/>
      <c r="B592"/>
      <c r="C592"/>
      <c r="D592"/>
      <c r="E592"/>
      <c r="F592"/>
    </row>
    <row r="593" spans="1:6" x14ac:dyDescent="0.2">
      <c r="A593"/>
      <c r="B593"/>
      <c r="C593"/>
      <c r="D593"/>
      <c r="E593"/>
      <c r="F593"/>
    </row>
    <row r="594" spans="1:6" x14ac:dyDescent="0.2">
      <c r="A594"/>
      <c r="B594"/>
      <c r="C594"/>
      <c r="D594"/>
      <c r="E594"/>
      <c r="F594"/>
    </row>
    <row r="595" spans="1:6" x14ac:dyDescent="0.2">
      <c r="A595"/>
      <c r="B595"/>
      <c r="C595"/>
      <c r="D595"/>
      <c r="E595"/>
      <c r="F595"/>
    </row>
    <row r="596" spans="1:6" x14ac:dyDescent="0.2">
      <c r="A596"/>
      <c r="B596"/>
      <c r="C596"/>
      <c r="D596"/>
      <c r="E596"/>
      <c r="F596"/>
    </row>
    <row r="597" spans="1:6" x14ac:dyDescent="0.2">
      <c r="A597"/>
      <c r="B597"/>
      <c r="C597"/>
      <c r="D597"/>
      <c r="E597"/>
      <c r="F597"/>
    </row>
    <row r="598" spans="1:6" x14ac:dyDescent="0.2">
      <c r="A598"/>
      <c r="B598"/>
      <c r="C598"/>
      <c r="D598"/>
      <c r="E598"/>
      <c r="F598"/>
    </row>
    <row r="599" spans="1:6" x14ac:dyDescent="0.2">
      <c r="A599"/>
      <c r="B599"/>
      <c r="C599"/>
      <c r="D599"/>
      <c r="E599"/>
      <c r="F599"/>
    </row>
    <row r="600" spans="1:6" x14ac:dyDescent="0.2">
      <c r="A600"/>
      <c r="B600"/>
      <c r="C600"/>
      <c r="D600"/>
      <c r="E600"/>
      <c r="F600"/>
    </row>
    <row r="601" spans="1:6" x14ac:dyDescent="0.2">
      <c r="A601"/>
      <c r="B601"/>
      <c r="C601"/>
      <c r="D601"/>
      <c r="E601"/>
      <c r="F601"/>
    </row>
    <row r="602" spans="1:6" x14ac:dyDescent="0.2">
      <c r="A602"/>
      <c r="B602"/>
      <c r="C602"/>
      <c r="D602"/>
      <c r="E602"/>
      <c r="F602"/>
    </row>
    <row r="603" spans="1:6" x14ac:dyDescent="0.2">
      <c r="A603"/>
      <c r="B603"/>
      <c r="C603"/>
      <c r="D603"/>
      <c r="E603"/>
      <c r="F603"/>
    </row>
    <row r="604" spans="1:6" x14ac:dyDescent="0.2">
      <c r="A604"/>
      <c r="B604"/>
      <c r="C604"/>
      <c r="D604"/>
      <c r="E604"/>
      <c r="F604"/>
    </row>
    <row r="605" spans="1:6" x14ac:dyDescent="0.2">
      <c r="A605"/>
      <c r="B605"/>
      <c r="C605"/>
      <c r="D605"/>
      <c r="E605"/>
      <c r="F605"/>
    </row>
    <row r="606" spans="1:6" x14ac:dyDescent="0.2">
      <c r="A606"/>
      <c r="B606"/>
      <c r="C606"/>
      <c r="D606"/>
      <c r="E606"/>
      <c r="F606"/>
    </row>
    <row r="607" spans="1:6" x14ac:dyDescent="0.2">
      <c r="A607"/>
      <c r="B607"/>
      <c r="C607"/>
      <c r="D607"/>
      <c r="E607"/>
      <c r="F607"/>
    </row>
    <row r="608" spans="1:6" x14ac:dyDescent="0.2">
      <c r="A608"/>
      <c r="B608"/>
      <c r="C608"/>
      <c r="D608"/>
      <c r="E608"/>
      <c r="F608"/>
    </row>
    <row r="609" spans="1:6" x14ac:dyDescent="0.2">
      <c r="A609"/>
      <c r="B609"/>
      <c r="C609"/>
      <c r="D609"/>
      <c r="E609"/>
      <c r="F609"/>
    </row>
    <row r="610" spans="1:6" x14ac:dyDescent="0.2">
      <c r="A610"/>
      <c r="B610"/>
      <c r="C610"/>
      <c r="D610"/>
      <c r="E610"/>
      <c r="F610"/>
    </row>
    <row r="611" spans="1:6" x14ac:dyDescent="0.2">
      <c r="A611"/>
      <c r="B611"/>
      <c r="C611"/>
      <c r="D611"/>
      <c r="E611"/>
      <c r="F611"/>
    </row>
    <row r="612" spans="1:6" x14ac:dyDescent="0.2">
      <c r="A612"/>
      <c r="B612"/>
      <c r="C612"/>
      <c r="D612"/>
      <c r="E612"/>
      <c r="F612"/>
    </row>
    <row r="613" spans="1:6" x14ac:dyDescent="0.2">
      <c r="A613"/>
      <c r="B613"/>
      <c r="C613"/>
      <c r="D613"/>
      <c r="E613"/>
      <c r="F613"/>
    </row>
    <row r="614" spans="1:6" x14ac:dyDescent="0.2">
      <c r="A614"/>
      <c r="B614"/>
      <c r="C614"/>
      <c r="D614"/>
      <c r="E614"/>
      <c r="F614"/>
    </row>
    <row r="615" spans="1:6" x14ac:dyDescent="0.2">
      <c r="A615"/>
      <c r="B615"/>
      <c r="C615"/>
      <c r="D615"/>
      <c r="E615"/>
      <c r="F615"/>
    </row>
    <row r="616" spans="1:6" x14ac:dyDescent="0.2">
      <c r="A616"/>
      <c r="B616"/>
      <c r="C616"/>
      <c r="D616"/>
      <c r="E616"/>
      <c r="F616"/>
    </row>
    <row r="617" spans="1:6" x14ac:dyDescent="0.2">
      <c r="A617"/>
      <c r="B617"/>
      <c r="C617"/>
      <c r="D617"/>
      <c r="E617"/>
      <c r="F617"/>
    </row>
    <row r="618" spans="1:6" x14ac:dyDescent="0.2">
      <c r="A618"/>
      <c r="B618"/>
      <c r="C618"/>
      <c r="D618"/>
      <c r="E618"/>
      <c r="F618"/>
    </row>
    <row r="619" spans="1:6" x14ac:dyDescent="0.2">
      <c r="A619"/>
      <c r="B619"/>
      <c r="C619"/>
      <c r="D619"/>
      <c r="E619"/>
      <c r="F619"/>
    </row>
    <row r="620" spans="1:6" x14ac:dyDescent="0.2">
      <c r="A620"/>
      <c r="B620"/>
      <c r="C620"/>
      <c r="D620"/>
      <c r="E620"/>
      <c r="F620"/>
    </row>
    <row r="621" spans="1:6" x14ac:dyDescent="0.2">
      <c r="A621"/>
      <c r="B621"/>
      <c r="C621"/>
      <c r="D621"/>
      <c r="E621"/>
      <c r="F621"/>
    </row>
    <row r="622" spans="1:6" x14ac:dyDescent="0.2">
      <c r="A622"/>
      <c r="B622"/>
      <c r="C622"/>
      <c r="D622"/>
      <c r="E622"/>
      <c r="F622"/>
    </row>
    <row r="623" spans="1:6" x14ac:dyDescent="0.2">
      <c r="A623"/>
      <c r="B623"/>
      <c r="C623"/>
      <c r="D623"/>
      <c r="E623"/>
      <c r="F623"/>
    </row>
    <row r="624" spans="1:6" x14ac:dyDescent="0.2">
      <c r="A624"/>
      <c r="B624"/>
      <c r="C624"/>
      <c r="D624"/>
      <c r="E624"/>
      <c r="F624"/>
    </row>
    <row r="625" spans="1:6" x14ac:dyDescent="0.2">
      <c r="A625"/>
      <c r="B625"/>
      <c r="C625"/>
      <c r="D625"/>
      <c r="E625"/>
      <c r="F625"/>
    </row>
    <row r="626" spans="1:6" x14ac:dyDescent="0.2">
      <c r="A626"/>
      <c r="B626"/>
      <c r="C626"/>
      <c r="D626"/>
      <c r="E626"/>
      <c r="F626"/>
    </row>
    <row r="627" spans="1:6" x14ac:dyDescent="0.2">
      <c r="A627"/>
      <c r="B627"/>
      <c r="C627"/>
      <c r="D627"/>
      <c r="E627"/>
      <c r="F627"/>
    </row>
    <row r="628" spans="1:6" x14ac:dyDescent="0.2">
      <c r="A628"/>
      <c r="B628"/>
      <c r="C628"/>
      <c r="D628"/>
      <c r="E628"/>
      <c r="F628"/>
    </row>
    <row r="629" spans="1:6" x14ac:dyDescent="0.2">
      <c r="A629"/>
      <c r="B629"/>
      <c r="C629"/>
      <c r="D629"/>
      <c r="E629"/>
      <c r="F629"/>
    </row>
    <row r="630" spans="1:6" x14ac:dyDescent="0.2">
      <c r="A630"/>
      <c r="B630"/>
      <c r="C630"/>
      <c r="D630"/>
      <c r="E630"/>
      <c r="F630"/>
    </row>
    <row r="631" spans="1:6" x14ac:dyDescent="0.2">
      <c r="A631"/>
      <c r="B631"/>
      <c r="C631"/>
      <c r="D631"/>
      <c r="E631"/>
      <c r="F631"/>
    </row>
    <row r="632" spans="1:6" x14ac:dyDescent="0.2">
      <c r="A632"/>
      <c r="B632"/>
      <c r="C632"/>
      <c r="D632"/>
      <c r="E632"/>
      <c r="F632"/>
    </row>
    <row r="633" spans="1:6" x14ac:dyDescent="0.2">
      <c r="A633"/>
      <c r="B633"/>
      <c r="C633"/>
      <c r="D633"/>
      <c r="E633"/>
      <c r="F633"/>
    </row>
    <row r="634" spans="1:6" x14ac:dyDescent="0.2">
      <c r="A634"/>
      <c r="B634"/>
      <c r="C634"/>
      <c r="D634"/>
      <c r="E634"/>
      <c r="F634"/>
    </row>
    <row r="635" spans="1:6" x14ac:dyDescent="0.2">
      <c r="A635"/>
      <c r="B635"/>
      <c r="C635"/>
      <c r="D635"/>
      <c r="E635"/>
      <c r="F635"/>
    </row>
    <row r="636" spans="1:6" x14ac:dyDescent="0.2">
      <c r="A636"/>
      <c r="B636"/>
      <c r="C636"/>
      <c r="D636"/>
      <c r="E636"/>
      <c r="F636"/>
    </row>
    <row r="637" spans="1:6" x14ac:dyDescent="0.2">
      <c r="A637"/>
      <c r="B637"/>
      <c r="C637"/>
      <c r="D637"/>
      <c r="E637"/>
      <c r="F637"/>
    </row>
    <row r="638" spans="1:6" x14ac:dyDescent="0.2">
      <c r="A638"/>
      <c r="B638"/>
      <c r="C638"/>
      <c r="D638"/>
      <c r="E638"/>
      <c r="F638"/>
    </row>
    <row r="639" spans="1:6" x14ac:dyDescent="0.2">
      <c r="A639"/>
      <c r="B639"/>
      <c r="C639"/>
      <c r="D639"/>
      <c r="E639"/>
      <c r="F639"/>
    </row>
    <row r="640" spans="1:6" x14ac:dyDescent="0.2">
      <c r="A640"/>
      <c r="B640"/>
      <c r="C640"/>
      <c r="D640"/>
      <c r="E640"/>
      <c r="F640"/>
    </row>
    <row r="641" spans="1:6" x14ac:dyDescent="0.2">
      <c r="A641"/>
      <c r="B641"/>
      <c r="C641"/>
      <c r="D641"/>
      <c r="E641"/>
      <c r="F641"/>
    </row>
    <row r="642" spans="1:6" x14ac:dyDescent="0.2">
      <c r="A642"/>
      <c r="B642"/>
      <c r="C642"/>
      <c r="D642"/>
      <c r="E642"/>
      <c r="F642"/>
    </row>
    <row r="643" spans="1:6" x14ac:dyDescent="0.2">
      <c r="A643"/>
      <c r="B643"/>
      <c r="C643"/>
      <c r="D643"/>
      <c r="E643"/>
      <c r="F643"/>
    </row>
    <row r="644" spans="1:6" x14ac:dyDescent="0.2">
      <c r="A644"/>
      <c r="B644"/>
      <c r="C644"/>
      <c r="D644"/>
      <c r="E644"/>
      <c r="F644"/>
    </row>
    <row r="645" spans="1:6" x14ac:dyDescent="0.2">
      <c r="A645"/>
      <c r="B645"/>
      <c r="C645"/>
      <c r="D645"/>
      <c r="E645"/>
      <c r="F645"/>
    </row>
    <row r="646" spans="1:6" x14ac:dyDescent="0.2">
      <c r="A646"/>
      <c r="B646"/>
      <c r="C646"/>
      <c r="D646"/>
      <c r="E646"/>
      <c r="F646"/>
    </row>
    <row r="647" spans="1:6" x14ac:dyDescent="0.2">
      <c r="A647"/>
      <c r="B647"/>
      <c r="C647"/>
      <c r="D647"/>
      <c r="E647"/>
      <c r="F647"/>
    </row>
    <row r="648" spans="1:6" x14ac:dyDescent="0.2">
      <c r="A648"/>
      <c r="B648"/>
      <c r="C648"/>
      <c r="D648"/>
      <c r="E648"/>
      <c r="F648"/>
    </row>
    <row r="649" spans="1:6" x14ac:dyDescent="0.2">
      <c r="A649"/>
      <c r="B649"/>
      <c r="C649"/>
      <c r="D649"/>
      <c r="E649"/>
      <c r="F649"/>
    </row>
    <row r="650" spans="1:6" x14ac:dyDescent="0.2">
      <c r="A650"/>
      <c r="B650"/>
      <c r="C650"/>
      <c r="D650"/>
      <c r="E650"/>
      <c r="F650"/>
    </row>
    <row r="651" spans="1:6" x14ac:dyDescent="0.2">
      <c r="A651"/>
      <c r="B651"/>
      <c r="C651"/>
      <c r="D651"/>
      <c r="E651"/>
      <c r="F651"/>
    </row>
    <row r="652" spans="1:6" x14ac:dyDescent="0.2">
      <c r="A652"/>
      <c r="B652"/>
      <c r="C652"/>
      <c r="D652"/>
      <c r="E652"/>
      <c r="F652"/>
    </row>
    <row r="653" spans="1:6" x14ac:dyDescent="0.2">
      <c r="A653"/>
      <c r="B653"/>
      <c r="C653"/>
      <c r="D653"/>
      <c r="E653"/>
      <c r="F653"/>
    </row>
    <row r="654" spans="1:6" x14ac:dyDescent="0.2">
      <c r="A654"/>
      <c r="B654"/>
      <c r="C654"/>
      <c r="D654"/>
      <c r="E654"/>
      <c r="F654"/>
    </row>
    <row r="655" spans="1:6" x14ac:dyDescent="0.2">
      <c r="A655"/>
      <c r="B655"/>
      <c r="C655"/>
      <c r="D655"/>
      <c r="E655"/>
      <c r="F655"/>
    </row>
    <row r="656" spans="1:6" x14ac:dyDescent="0.2">
      <c r="A656"/>
      <c r="B656"/>
      <c r="C656"/>
      <c r="D656"/>
      <c r="E656"/>
      <c r="F656"/>
    </row>
    <row r="657" spans="1:6" x14ac:dyDescent="0.2">
      <c r="A657"/>
      <c r="B657"/>
      <c r="C657"/>
      <c r="D657"/>
      <c r="E657"/>
      <c r="F657"/>
    </row>
    <row r="658" spans="1:6" x14ac:dyDescent="0.2">
      <c r="A658"/>
      <c r="B658"/>
      <c r="C658"/>
      <c r="D658"/>
      <c r="E658"/>
      <c r="F658"/>
    </row>
    <row r="659" spans="1:6" x14ac:dyDescent="0.2">
      <c r="A659"/>
      <c r="B659"/>
      <c r="C659"/>
      <c r="D659"/>
      <c r="E659"/>
      <c r="F659"/>
    </row>
    <row r="660" spans="1:6" x14ac:dyDescent="0.2">
      <c r="A660"/>
      <c r="B660"/>
      <c r="C660"/>
      <c r="D660"/>
      <c r="E660"/>
      <c r="F660"/>
    </row>
    <row r="661" spans="1:6" x14ac:dyDescent="0.2">
      <c r="A661"/>
      <c r="B661"/>
      <c r="C661"/>
      <c r="D661"/>
      <c r="E661"/>
      <c r="F661"/>
    </row>
    <row r="662" spans="1:6" x14ac:dyDescent="0.2">
      <c r="A662"/>
      <c r="B662"/>
      <c r="C662"/>
      <c r="D662"/>
      <c r="E662"/>
      <c r="F662"/>
    </row>
    <row r="663" spans="1:6" x14ac:dyDescent="0.2">
      <c r="A663"/>
      <c r="B663"/>
      <c r="C663"/>
      <c r="D663"/>
      <c r="E663"/>
      <c r="F663"/>
    </row>
    <row r="664" spans="1:6" x14ac:dyDescent="0.2">
      <c r="A664"/>
      <c r="B664"/>
      <c r="C664"/>
      <c r="D664"/>
      <c r="E664"/>
      <c r="F664"/>
    </row>
    <row r="665" spans="1:6" x14ac:dyDescent="0.2">
      <c r="A665"/>
      <c r="B665"/>
      <c r="C665"/>
      <c r="D665"/>
      <c r="E665"/>
      <c r="F665"/>
    </row>
    <row r="666" spans="1:6" x14ac:dyDescent="0.2">
      <c r="A666"/>
      <c r="B666"/>
      <c r="C666"/>
      <c r="D666"/>
      <c r="E666"/>
      <c r="F666"/>
    </row>
    <row r="667" spans="1:6" x14ac:dyDescent="0.2">
      <c r="A667"/>
      <c r="B667"/>
      <c r="C667"/>
      <c r="D667"/>
      <c r="E667"/>
      <c r="F667"/>
    </row>
    <row r="668" spans="1:6" x14ac:dyDescent="0.2">
      <c r="A668"/>
      <c r="B668"/>
      <c r="C668"/>
      <c r="D668"/>
      <c r="E668"/>
      <c r="F668"/>
    </row>
    <row r="669" spans="1:6" x14ac:dyDescent="0.2">
      <c r="A669"/>
      <c r="B669"/>
      <c r="C669"/>
      <c r="D669"/>
      <c r="E669"/>
      <c r="F669"/>
    </row>
    <row r="670" spans="1:6" x14ac:dyDescent="0.2">
      <c r="A670"/>
      <c r="B670"/>
      <c r="C670"/>
      <c r="D670"/>
      <c r="E670"/>
      <c r="F670"/>
    </row>
    <row r="671" spans="1:6" x14ac:dyDescent="0.2">
      <c r="A671"/>
      <c r="B671"/>
      <c r="C671"/>
      <c r="D671"/>
      <c r="E671"/>
      <c r="F671"/>
    </row>
    <row r="672" spans="1:6" x14ac:dyDescent="0.2">
      <c r="A672"/>
      <c r="B672"/>
      <c r="C672"/>
      <c r="D672"/>
      <c r="E672"/>
      <c r="F672"/>
    </row>
    <row r="673" spans="1:6" x14ac:dyDescent="0.2">
      <c r="A673"/>
      <c r="B673"/>
      <c r="C673"/>
      <c r="D673"/>
      <c r="E673"/>
      <c r="F673"/>
    </row>
    <row r="674" spans="1:6" x14ac:dyDescent="0.2">
      <c r="A674"/>
      <c r="B674"/>
      <c r="C674"/>
      <c r="D674"/>
      <c r="E674"/>
      <c r="F674"/>
    </row>
    <row r="675" spans="1:6" x14ac:dyDescent="0.2">
      <c r="A675"/>
      <c r="B675"/>
      <c r="C675"/>
      <c r="D675"/>
      <c r="E675"/>
      <c r="F675"/>
    </row>
    <row r="676" spans="1:6" x14ac:dyDescent="0.2">
      <c r="A676"/>
      <c r="B676"/>
      <c r="C676"/>
      <c r="D676"/>
      <c r="E676"/>
      <c r="F676"/>
    </row>
    <row r="677" spans="1:6" x14ac:dyDescent="0.2">
      <c r="A677"/>
      <c r="B677"/>
      <c r="C677"/>
      <c r="D677"/>
      <c r="E677"/>
      <c r="F677"/>
    </row>
    <row r="678" spans="1:6" x14ac:dyDescent="0.2">
      <c r="A678"/>
      <c r="B678"/>
      <c r="C678"/>
      <c r="D678"/>
      <c r="E678"/>
      <c r="F678"/>
    </row>
    <row r="679" spans="1:6" x14ac:dyDescent="0.2">
      <c r="A679"/>
      <c r="B679"/>
      <c r="C679"/>
      <c r="D679"/>
      <c r="E679"/>
      <c r="F679"/>
    </row>
    <row r="680" spans="1:6" x14ac:dyDescent="0.2">
      <c r="A680"/>
      <c r="B680"/>
      <c r="C680"/>
      <c r="D680"/>
      <c r="E680"/>
      <c r="F680"/>
    </row>
    <row r="681" spans="1:6" x14ac:dyDescent="0.2">
      <c r="A681"/>
      <c r="B681"/>
      <c r="C681"/>
      <c r="D681"/>
      <c r="E681"/>
      <c r="F681"/>
    </row>
    <row r="682" spans="1:6" x14ac:dyDescent="0.2">
      <c r="A682"/>
      <c r="B682"/>
      <c r="C682"/>
      <c r="D682"/>
      <c r="E682"/>
      <c r="F682"/>
    </row>
    <row r="683" spans="1:6" x14ac:dyDescent="0.2">
      <c r="A683"/>
      <c r="B683"/>
      <c r="C683"/>
      <c r="D683"/>
      <c r="E683"/>
      <c r="F683"/>
    </row>
    <row r="684" spans="1:6" x14ac:dyDescent="0.2">
      <c r="A684"/>
      <c r="B684"/>
      <c r="C684"/>
      <c r="D684"/>
      <c r="E684"/>
      <c r="F684"/>
    </row>
    <row r="685" spans="1:6" x14ac:dyDescent="0.2">
      <c r="A685"/>
      <c r="B685"/>
      <c r="C685"/>
      <c r="D685"/>
      <c r="E685"/>
      <c r="F685"/>
    </row>
    <row r="686" spans="1:6" x14ac:dyDescent="0.2">
      <c r="A686"/>
      <c r="B686"/>
      <c r="C686"/>
      <c r="D686"/>
      <c r="E686"/>
      <c r="F686"/>
    </row>
    <row r="687" spans="1:6" x14ac:dyDescent="0.2">
      <c r="A687"/>
      <c r="B687"/>
      <c r="C687"/>
      <c r="D687"/>
      <c r="E687"/>
      <c r="F687"/>
    </row>
    <row r="688" spans="1:6" x14ac:dyDescent="0.2">
      <c r="A688"/>
      <c r="B688"/>
      <c r="C688"/>
      <c r="D688"/>
      <c r="E688"/>
      <c r="F688"/>
    </row>
    <row r="689" spans="1:6" x14ac:dyDescent="0.2">
      <c r="A689"/>
      <c r="B689"/>
      <c r="C689"/>
      <c r="D689"/>
      <c r="E689"/>
      <c r="F689"/>
    </row>
    <row r="690" spans="1:6" x14ac:dyDescent="0.2">
      <c r="A690"/>
      <c r="B690"/>
      <c r="C690"/>
      <c r="D690"/>
      <c r="E690"/>
      <c r="F690"/>
    </row>
    <row r="691" spans="1:6" x14ac:dyDescent="0.2">
      <c r="A691"/>
      <c r="B691"/>
      <c r="C691"/>
      <c r="D691"/>
      <c r="E691"/>
      <c r="F691"/>
    </row>
    <row r="692" spans="1:6" x14ac:dyDescent="0.2">
      <c r="A692"/>
      <c r="B692"/>
      <c r="C692"/>
      <c r="D692"/>
      <c r="E692"/>
      <c r="F692"/>
    </row>
    <row r="693" spans="1:6" x14ac:dyDescent="0.2">
      <c r="A693"/>
      <c r="B693"/>
      <c r="C693"/>
      <c r="D693"/>
      <c r="E693"/>
      <c r="F693"/>
    </row>
    <row r="694" spans="1:6" x14ac:dyDescent="0.2">
      <c r="A694"/>
      <c r="B694"/>
      <c r="C694"/>
      <c r="D694"/>
      <c r="E694"/>
      <c r="F694"/>
    </row>
    <row r="695" spans="1:6" x14ac:dyDescent="0.2">
      <c r="A695"/>
      <c r="B695"/>
      <c r="C695"/>
      <c r="D695"/>
      <c r="E695"/>
      <c r="F695"/>
    </row>
    <row r="696" spans="1:6" x14ac:dyDescent="0.2">
      <c r="A696"/>
      <c r="B696"/>
      <c r="C696"/>
      <c r="D696"/>
      <c r="E696"/>
      <c r="F696"/>
    </row>
    <row r="697" spans="1:6" x14ac:dyDescent="0.2">
      <c r="A697"/>
      <c r="B697"/>
      <c r="C697"/>
      <c r="D697"/>
      <c r="E697"/>
      <c r="F697"/>
    </row>
    <row r="698" spans="1:6" x14ac:dyDescent="0.2">
      <c r="A698"/>
      <c r="B698"/>
      <c r="C698"/>
      <c r="D698"/>
      <c r="E698"/>
      <c r="F698"/>
    </row>
    <row r="699" spans="1:6" x14ac:dyDescent="0.2">
      <c r="A699"/>
      <c r="B699"/>
      <c r="C699"/>
      <c r="D699"/>
      <c r="E699"/>
      <c r="F699"/>
    </row>
    <row r="700" spans="1:6" x14ac:dyDescent="0.2">
      <c r="A700"/>
      <c r="B700"/>
      <c r="C700"/>
      <c r="D700"/>
      <c r="E700"/>
      <c r="F700"/>
    </row>
    <row r="701" spans="1:6" x14ac:dyDescent="0.2">
      <c r="A701"/>
      <c r="B701"/>
      <c r="C701"/>
      <c r="D701"/>
      <c r="E701"/>
      <c r="F701"/>
    </row>
    <row r="702" spans="1:6" x14ac:dyDescent="0.2">
      <c r="A702"/>
      <c r="B702"/>
      <c r="C702"/>
      <c r="D702"/>
      <c r="E702"/>
      <c r="F702"/>
    </row>
    <row r="703" spans="1:6" x14ac:dyDescent="0.2">
      <c r="A703"/>
      <c r="B703"/>
      <c r="C703"/>
      <c r="D703"/>
      <c r="E703"/>
      <c r="F703"/>
    </row>
    <row r="704" spans="1:6" x14ac:dyDescent="0.2">
      <c r="A704"/>
      <c r="B704"/>
      <c r="C704"/>
      <c r="D704"/>
      <c r="E704"/>
      <c r="F704"/>
    </row>
    <row r="705" spans="1:6" x14ac:dyDescent="0.2">
      <c r="A705"/>
      <c r="B705"/>
      <c r="C705"/>
      <c r="D705"/>
      <c r="E705"/>
      <c r="F705"/>
    </row>
    <row r="706" spans="1:6" x14ac:dyDescent="0.2">
      <c r="A706"/>
      <c r="B706"/>
      <c r="C706"/>
      <c r="D706"/>
      <c r="E706"/>
      <c r="F706"/>
    </row>
    <row r="707" spans="1:6" x14ac:dyDescent="0.2">
      <c r="A707"/>
      <c r="B707"/>
      <c r="C707"/>
      <c r="D707"/>
      <c r="E707"/>
      <c r="F707"/>
    </row>
    <row r="708" spans="1:6" x14ac:dyDescent="0.2">
      <c r="A708"/>
      <c r="B708"/>
      <c r="C708"/>
      <c r="D708"/>
      <c r="E708"/>
      <c r="F708"/>
    </row>
    <row r="709" spans="1:6" x14ac:dyDescent="0.2">
      <c r="A709"/>
      <c r="B709"/>
      <c r="C709"/>
      <c r="D709"/>
      <c r="E709"/>
      <c r="F709"/>
    </row>
    <row r="710" spans="1:6" x14ac:dyDescent="0.2">
      <c r="A710"/>
      <c r="B710"/>
      <c r="C710"/>
      <c r="D710"/>
      <c r="E710"/>
      <c r="F710"/>
    </row>
    <row r="711" spans="1:6" x14ac:dyDescent="0.2">
      <c r="A711"/>
      <c r="B711"/>
      <c r="C711"/>
      <c r="D711"/>
      <c r="E711"/>
      <c r="F711"/>
    </row>
    <row r="712" spans="1:6" x14ac:dyDescent="0.2">
      <c r="A712"/>
      <c r="B712"/>
      <c r="C712"/>
      <c r="D712"/>
      <c r="E712"/>
      <c r="F712"/>
    </row>
    <row r="713" spans="1:6" x14ac:dyDescent="0.2">
      <c r="A713"/>
      <c r="B713"/>
      <c r="C713"/>
      <c r="D713"/>
      <c r="E713"/>
      <c r="F713"/>
    </row>
    <row r="714" spans="1:6" x14ac:dyDescent="0.2">
      <c r="A714"/>
      <c r="B714"/>
      <c r="C714"/>
      <c r="D714"/>
      <c r="E714"/>
      <c r="F714"/>
    </row>
    <row r="715" spans="1:6" x14ac:dyDescent="0.2">
      <c r="A715"/>
      <c r="B715"/>
      <c r="C715"/>
      <c r="D715"/>
      <c r="E715"/>
      <c r="F715"/>
    </row>
    <row r="716" spans="1:6" x14ac:dyDescent="0.2">
      <c r="A716"/>
      <c r="B716"/>
      <c r="C716"/>
      <c r="D716"/>
      <c r="E716"/>
      <c r="F716"/>
    </row>
    <row r="717" spans="1:6" x14ac:dyDescent="0.2">
      <c r="A717"/>
      <c r="B717"/>
      <c r="C717"/>
      <c r="D717"/>
      <c r="E717"/>
      <c r="F717"/>
    </row>
    <row r="718" spans="1:6" x14ac:dyDescent="0.2">
      <c r="A718"/>
      <c r="B718"/>
      <c r="C718"/>
      <c r="D718"/>
      <c r="E718"/>
      <c r="F718"/>
    </row>
    <row r="719" spans="1:6" x14ac:dyDescent="0.2">
      <c r="A719"/>
      <c r="B719"/>
      <c r="C719"/>
      <c r="D719"/>
      <c r="E719"/>
      <c r="F719"/>
    </row>
    <row r="720" spans="1:6" x14ac:dyDescent="0.2">
      <c r="A720"/>
      <c r="B720"/>
      <c r="C720"/>
      <c r="D720"/>
      <c r="E720"/>
      <c r="F720"/>
    </row>
    <row r="721" spans="1:6" x14ac:dyDescent="0.2">
      <c r="A721"/>
      <c r="B721"/>
      <c r="C721"/>
      <c r="D721"/>
      <c r="E721"/>
      <c r="F721"/>
    </row>
    <row r="722" spans="1:6" x14ac:dyDescent="0.2">
      <c r="A722"/>
      <c r="B722"/>
      <c r="C722"/>
      <c r="D722"/>
      <c r="E722"/>
      <c r="F722"/>
    </row>
    <row r="723" spans="1:6" x14ac:dyDescent="0.2">
      <c r="A723"/>
      <c r="B723"/>
      <c r="C723"/>
      <c r="D723"/>
      <c r="E723"/>
      <c r="F723"/>
    </row>
    <row r="724" spans="1:6" x14ac:dyDescent="0.2">
      <c r="A724"/>
      <c r="B724"/>
      <c r="C724"/>
      <c r="D724"/>
      <c r="E724"/>
      <c r="F724"/>
    </row>
    <row r="725" spans="1:6" x14ac:dyDescent="0.2">
      <c r="A725"/>
      <c r="B725"/>
      <c r="C725"/>
      <c r="D725"/>
      <c r="E725"/>
      <c r="F725"/>
    </row>
    <row r="726" spans="1:6" x14ac:dyDescent="0.2">
      <c r="A726"/>
      <c r="B726"/>
      <c r="C726"/>
      <c r="D726"/>
      <c r="E726"/>
      <c r="F726"/>
    </row>
    <row r="727" spans="1:6" x14ac:dyDescent="0.2">
      <c r="A727"/>
      <c r="B727"/>
      <c r="C727"/>
      <c r="D727"/>
      <c r="E727"/>
      <c r="F727"/>
    </row>
    <row r="728" spans="1:6" x14ac:dyDescent="0.2">
      <c r="A728"/>
      <c r="B728"/>
      <c r="C728"/>
      <c r="D728"/>
      <c r="E728"/>
      <c r="F728"/>
    </row>
    <row r="729" spans="1:6" x14ac:dyDescent="0.2">
      <c r="A729"/>
      <c r="B729"/>
      <c r="C729"/>
      <c r="D729"/>
      <c r="E729"/>
      <c r="F729"/>
    </row>
    <row r="730" spans="1:6" x14ac:dyDescent="0.2">
      <c r="A730"/>
      <c r="B730"/>
      <c r="C730"/>
      <c r="D730"/>
      <c r="E730"/>
      <c r="F730"/>
    </row>
    <row r="731" spans="1:6" x14ac:dyDescent="0.2">
      <c r="A731"/>
      <c r="B731"/>
      <c r="C731"/>
      <c r="D731"/>
      <c r="E731"/>
      <c r="F731"/>
    </row>
    <row r="732" spans="1:6" x14ac:dyDescent="0.2">
      <c r="A732"/>
      <c r="B732"/>
      <c r="C732"/>
      <c r="D732"/>
      <c r="E732"/>
      <c r="F732"/>
    </row>
    <row r="733" spans="1:6" x14ac:dyDescent="0.2">
      <c r="A733"/>
      <c r="B733"/>
      <c r="C733"/>
      <c r="D733"/>
      <c r="E733"/>
      <c r="F733"/>
    </row>
    <row r="734" spans="1:6" x14ac:dyDescent="0.2">
      <c r="A734"/>
      <c r="B734"/>
      <c r="C734"/>
      <c r="D734"/>
      <c r="E734"/>
      <c r="F734"/>
    </row>
    <row r="735" spans="1:6" x14ac:dyDescent="0.2">
      <c r="A735"/>
      <c r="B735"/>
      <c r="C735"/>
      <c r="D735"/>
      <c r="E735"/>
      <c r="F735"/>
    </row>
    <row r="736" spans="1:6" x14ac:dyDescent="0.2">
      <c r="A736"/>
      <c r="B736"/>
      <c r="C736"/>
      <c r="D736"/>
      <c r="E736"/>
      <c r="F736"/>
    </row>
    <row r="737" spans="1:6" x14ac:dyDescent="0.2">
      <c r="A737"/>
      <c r="B737"/>
      <c r="C737"/>
      <c r="D737"/>
      <c r="E737"/>
      <c r="F737"/>
    </row>
    <row r="738" spans="1:6" x14ac:dyDescent="0.2">
      <c r="A738"/>
      <c r="B738"/>
      <c r="C738"/>
      <c r="D738"/>
      <c r="E738"/>
      <c r="F738"/>
    </row>
    <row r="739" spans="1:6" x14ac:dyDescent="0.2">
      <c r="A739"/>
      <c r="B739"/>
      <c r="C739"/>
      <c r="D739"/>
      <c r="E739"/>
      <c r="F739"/>
    </row>
    <row r="740" spans="1:6" x14ac:dyDescent="0.2">
      <c r="A740"/>
      <c r="B740"/>
      <c r="C740"/>
      <c r="D740"/>
      <c r="E740"/>
      <c r="F740"/>
    </row>
    <row r="741" spans="1:6" x14ac:dyDescent="0.2">
      <c r="A741"/>
      <c r="B741"/>
      <c r="C741"/>
      <c r="D741"/>
      <c r="E741"/>
      <c r="F741"/>
    </row>
    <row r="742" spans="1:6" x14ac:dyDescent="0.2">
      <c r="A742"/>
      <c r="B742"/>
      <c r="C742"/>
      <c r="D742"/>
      <c r="E742"/>
      <c r="F742"/>
    </row>
    <row r="743" spans="1:6" x14ac:dyDescent="0.2">
      <c r="A743"/>
      <c r="B743"/>
      <c r="C743"/>
      <c r="D743"/>
      <c r="E743"/>
      <c r="F743"/>
    </row>
    <row r="744" spans="1:6" x14ac:dyDescent="0.2">
      <c r="A744"/>
      <c r="B744"/>
      <c r="C744"/>
      <c r="D744"/>
      <c r="E744"/>
      <c r="F744"/>
    </row>
    <row r="745" spans="1:6" x14ac:dyDescent="0.2">
      <c r="A745"/>
      <c r="B745"/>
      <c r="C745"/>
      <c r="D745"/>
      <c r="E745"/>
      <c r="F745"/>
    </row>
    <row r="746" spans="1:6" x14ac:dyDescent="0.2">
      <c r="A746"/>
      <c r="B746"/>
      <c r="C746"/>
      <c r="D746"/>
      <c r="E746"/>
      <c r="F746"/>
    </row>
    <row r="747" spans="1:6" x14ac:dyDescent="0.2">
      <c r="A747"/>
      <c r="B747"/>
      <c r="C747"/>
      <c r="D747"/>
      <c r="E747"/>
      <c r="F747"/>
    </row>
    <row r="748" spans="1:6" x14ac:dyDescent="0.2">
      <c r="A748"/>
      <c r="B748"/>
      <c r="C748"/>
      <c r="D748"/>
      <c r="E748"/>
      <c r="F748"/>
    </row>
    <row r="749" spans="1:6" x14ac:dyDescent="0.2">
      <c r="A749"/>
      <c r="B749"/>
      <c r="C749"/>
      <c r="D749"/>
      <c r="E749"/>
      <c r="F749"/>
    </row>
    <row r="750" spans="1:6" x14ac:dyDescent="0.2">
      <c r="A750"/>
      <c r="B750"/>
      <c r="C750"/>
      <c r="D750"/>
      <c r="E750"/>
      <c r="F750"/>
    </row>
    <row r="751" spans="1:6" x14ac:dyDescent="0.2">
      <c r="A751"/>
      <c r="B751"/>
      <c r="C751"/>
      <c r="D751"/>
      <c r="E751"/>
      <c r="F751"/>
    </row>
    <row r="752" spans="1:6" x14ac:dyDescent="0.2">
      <c r="A752"/>
      <c r="B752"/>
      <c r="C752"/>
      <c r="D752"/>
      <c r="E752"/>
      <c r="F752"/>
    </row>
    <row r="753" spans="1:6" x14ac:dyDescent="0.2">
      <c r="A753"/>
      <c r="B753"/>
      <c r="C753"/>
      <c r="D753"/>
      <c r="E753"/>
      <c r="F753"/>
    </row>
    <row r="754" spans="1:6" x14ac:dyDescent="0.2">
      <c r="A754"/>
      <c r="B754"/>
      <c r="C754"/>
      <c r="D754"/>
      <c r="E754"/>
      <c r="F754"/>
    </row>
    <row r="755" spans="1:6" x14ac:dyDescent="0.2">
      <c r="A755"/>
      <c r="B755"/>
      <c r="C755"/>
      <c r="D755"/>
      <c r="E755"/>
      <c r="F755"/>
    </row>
    <row r="756" spans="1:6" x14ac:dyDescent="0.2">
      <c r="A756"/>
      <c r="B756"/>
      <c r="C756"/>
      <c r="D756"/>
      <c r="E756"/>
      <c r="F756"/>
    </row>
    <row r="757" spans="1:6" x14ac:dyDescent="0.2">
      <c r="A757"/>
      <c r="B757"/>
      <c r="C757"/>
      <c r="D757"/>
      <c r="E757"/>
      <c r="F757"/>
    </row>
    <row r="758" spans="1:6" x14ac:dyDescent="0.2">
      <c r="A758"/>
      <c r="B758"/>
      <c r="C758"/>
      <c r="D758"/>
      <c r="E758"/>
      <c r="F758"/>
    </row>
    <row r="759" spans="1:6" x14ac:dyDescent="0.2">
      <c r="A759"/>
      <c r="B759"/>
      <c r="C759"/>
      <c r="D759"/>
      <c r="E759"/>
      <c r="F759"/>
    </row>
    <row r="760" spans="1:6" x14ac:dyDescent="0.2">
      <c r="A760"/>
      <c r="B760"/>
      <c r="C760"/>
      <c r="D760"/>
      <c r="E760"/>
      <c r="F760"/>
    </row>
    <row r="761" spans="1:6" x14ac:dyDescent="0.2">
      <c r="A761"/>
      <c r="B761"/>
      <c r="C761"/>
      <c r="D761"/>
      <c r="E761"/>
      <c r="F761"/>
    </row>
    <row r="762" spans="1:6" x14ac:dyDescent="0.2">
      <c r="A762"/>
      <c r="B762"/>
      <c r="C762"/>
      <c r="D762"/>
      <c r="E762"/>
      <c r="F762"/>
    </row>
    <row r="763" spans="1:6" x14ac:dyDescent="0.2">
      <c r="A763"/>
      <c r="B763"/>
      <c r="C763"/>
      <c r="D763"/>
      <c r="E763"/>
      <c r="F763"/>
    </row>
    <row r="764" spans="1:6" x14ac:dyDescent="0.2">
      <c r="A764"/>
      <c r="B764"/>
      <c r="C764"/>
      <c r="D764"/>
      <c r="E764"/>
      <c r="F764"/>
    </row>
    <row r="765" spans="1:6" x14ac:dyDescent="0.2">
      <c r="A765"/>
      <c r="B765"/>
      <c r="C765"/>
      <c r="D765"/>
      <c r="E765"/>
      <c r="F765"/>
    </row>
    <row r="766" spans="1:6" x14ac:dyDescent="0.2">
      <c r="A766"/>
      <c r="B766"/>
      <c r="C766"/>
      <c r="D766"/>
      <c r="E766"/>
      <c r="F766"/>
    </row>
    <row r="767" spans="1:6" x14ac:dyDescent="0.2">
      <c r="A767"/>
      <c r="B767"/>
      <c r="C767"/>
      <c r="D767"/>
      <c r="E767"/>
      <c r="F767"/>
    </row>
    <row r="768" spans="1:6" x14ac:dyDescent="0.2">
      <c r="A768"/>
      <c r="B768"/>
      <c r="C768"/>
      <c r="D768"/>
      <c r="E768"/>
      <c r="F768"/>
    </row>
    <row r="769" spans="1:6" x14ac:dyDescent="0.2">
      <c r="A769"/>
      <c r="B769"/>
      <c r="C769"/>
      <c r="D769"/>
      <c r="E769"/>
      <c r="F769"/>
    </row>
    <row r="770" spans="1:6" x14ac:dyDescent="0.2">
      <c r="A770"/>
      <c r="B770"/>
      <c r="C770"/>
      <c r="D770"/>
      <c r="E770"/>
      <c r="F770"/>
    </row>
    <row r="771" spans="1:6" x14ac:dyDescent="0.2">
      <c r="A771"/>
      <c r="B771"/>
      <c r="C771"/>
      <c r="D771"/>
      <c r="E771"/>
      <c r="F771"/>
    </row>
    <row r="772" spans="1:6" x14ac:dyDescent="0.2">
      <c r="A772"/>
      <c r="B772"/>
      <c r="C772"/>
      <c r="D772"/>
      <c r="E772"/>
      <c r="F772"/>
    </row>
    <row r="773" spans="1:6" x14ac:dyDescent="0.2">
      <c r="A773"/>
      <c r="B773"/>
      <c r="C773"/>
      <c r="D773"/>
      <c r="E773"/>
      <c r="F773"/>
    </row>
    <row r="774" spans="1:6" x14ac:dyDescent="0.2">
      <c r="A774"/>
      <c r="B774"/>
      <c r="C774"/>
      <c r="D774"/>
      <c r="E774"/>
      <c r="F774"/>
    </row>
    <row r="775" spans="1:6" x14ac:dyDescent="0.2">
      <c r="A775"/>
      <c r="B775"/>
      <c r="C775"/>
      <c r="D775"/>
      <c r="E775"/>
      <c r="F775"/>
    </row>
    <row r="776" spans="1:6" x14ac:dyDescent="0.2">
      <c r="A776"/>
      <c r="B776"/>
      <c r="C776"/>
      <c r="D776"/>
      <c r="E776"/>
      <c r="F776"/>
    </row>
    <row r="777" spans="1:6" x14ac:dyDescent="0.2">
      <c r="A777"/>
      <c r="B777"/>
      <c r="C777"/>
      <c r="D777"/>
      <c r="E777"/>
      <c r="F777"/>
    </row>
    <row r="778" spans="1:6" x14ac:dyDescent="0.2">
      <c r="A778"/>
      <c r="B778"/>
      <c r="C778"/>
      <c r="D778"/>
      <c r="E778"/>
      <c r="F778"/>
    </row>
    <row r="779" spans="1:6" x14ac:dyDescent="0.2">
      <c r="A779"/>
      <c r="B779"/>
      <c r="C779"/>
      <c r="D779"/>
      <c r="E779"/>
      <c r="F779"/>
    </row>
    <row r="780" spans="1:6" x14ac:dyDescent="0.2">
      <c r="A780"/>
      <c r="B780"/>
      <c r="C780"/>
      <c r="D780"/>
      <c r="E780"/>
      <c r="F780"/>
    </row>
    <row r="781" spans="1:6" x14ac:dyDescent="0.2">
      <c r="A781"/>
      <c r="B781"/>
      <c r="C781"/>
      <c r="D781"/>
      <c r="E781"/>
      <c r="F781"/>
    </row>
    <row r="782" spans="1:6" x14ac:dyDescent="0.2">
      <c r="A782"/>
      <c r="B782"/>
      <c r="C782"/>
      <c r="D782"/>
      <c r="E782"/>
      <c r="F782"/>
    </row>
    <row r="783" spans="1:6" x14ac:dyDescent="0.2">
      <c r="A783"/>
      <c r="B783"/>
      <c r="C783"/>
      <c r="D783"/>
      <c r="E783"/>
      <c r="F783"/>
    </row>
    <row r="784" spans="1:6" x14ac:dyDescent="0.2">
      <c r="A784"/>
      <c r="B784"/>
      <c r="C784"/>
      <c r="D784"/>
      <c r="E784"/>
      <c r="F784"/>
    </row>
    <row r="785" spans="1:6" x14ac:dyDescent="0.2">
      <c r="A785"/>
      <c r="B785"/>
      <c r="C785"/>
      <c r="D785"/>
      <c r="E785"/>
      <c r="F785"/>
    </row>
    <row r="786" spans="1:6" x14ac:dyDescent="0.2">
      <c r="A786"/>
      <c r="B786"/>
      <c r="C786"/>
      <c r="D786"/>
      <c r="E786"/>
      <c r="F786"/>
    </row>
    <row r="787" spans="1:6" x14ac:dyDescent="0.2">
      <c r="A787"/>
      <c r="B787"/>
      <c r="C787"/>
      <c r="D787"/>
      <c r="E787"/>
      <c r="F787"/>
    </row>
    <row r="788" spans="1:6" x14ac:dyDescent="0.2">
      <c r="A788"/>
      <c r="B788"/>
      <c r="C788"/>
      <c r="D788"/>
      <c r="E788"/>
      <c r="F788"/>
    </row>
    <row r="789" spans="1:6" x14ac:dyDescent="0.2">
      <c r="A789"/>
      <c r="B789"/>
      <c r="C789"/>
      <c r="D789"/>
      <c r="E789"/>
      <c r="F789"/>
    </row>
    <row r="790" spans="1:6" x14ac:dyDescent="0.2">
      <c r="A790"/>
      <c r="B790"/>
      <c r="C790"/>
      <c r="D790"/>
      <c r="E790"/>
      <c r="F790"/>
    </row>
    <row r="791" spans="1:6" x14ac:dyDescent="0.2">
      <c r="A791"/>
      <c r="B791"/>
      <c r="C791"/>
      <c r="D791"/>
      <c r="E791"/>
      <c r="F791"/>
    </row>
    <row r="792" spans="1:6" x14ac:dyDescent="0.2">
      <c r="A792"/>
      <c r="B792"/>
      <c r="C792"/>
      <c r="D792"/>
      <c r="E792"/>
      <c r="F792"/>
    </row>
    <row r="793" spans="1:6" x14ac:dyDescent="0.2">
      <c r="A793"/>
      <c r="B793"/>
      <c r="C793"/>
      <c r="D793"/>
      <c r="E793"/>
      <c r="F793"/>
    </row>
    <row r="794" spans="1:6" x14ac:dyDescent="0.2">
      <c r="A794"/>
      <c r="B794"/>
      <c r="C794"/>
      <c r="D794"/>
      <c r="E794"/>
      <c r="F794"/>
    </row>
    <row r="795" spans="1:6" x14ac:dyDescent="0.2">
      <c r="A795"/>
      <c r="B795"/>
      <c r="C795"/>
      <c r="D795"/>
      <c r="E795"/>
      <c r="F795"/>
    </row>
    <row r="796" spans="1:6" x14ac:dyDescent="0.2">
      <c r="A796"/>
      <c r="B796"/>
      <c r="C796"/>
      <c r="D796"/>
      <c r="E796"/>
      <c r="F796"/>
    </row>
    <row r="797" spans="1:6" x14ac:dyDescent="0.2">
      <c r="A797"/>
      <c r="B797"/>
      <c r="C797"/>
      <c r="D797"/>
      <c r="E797"/>
      <c r="F797"/>
    </row>
    <row r="798" spans="1:6" x14ac:dyDescent="0.2">
      <c r="A798"/>
      <c r="B798"/>
      <c r="C798"/>
      <c r="D798"/>
      <c r="E798"/>
      <c r="F798"/>
    </row>
    <row r="799" spans="1:6" x14ac:dyDescent="0.2">
      <c r="A799"/>
      <c r="B799"/>
      <c r="C799"/>
      <c r="D799"/>
      <c r="E799"/>
      <c r="F799"/>
    </row>
    <row r="800" spans="1:6" x14ac:dyDescent="0.2">
      <c r="A800"/>
      <c r="B800"/>
      <c r="C800"/>
      <c r="D800"/>
      <c r="E800"/>
      <c r="F800"/>
    </row>
    <row r="801" spans="1:6" x14ac:dyDescent="0.2">
      <c r="A801"/>
      <c r="B801"/>
      <c r="C801"/>
      <c r="D801"/>
      <c r="E801"/>
      <c r="F801"/>
    </row>
    <row r="802" spans="1:6" x14ac:dyDescent="0.2">
      <c r="A802"/>
      <c r="B802"/>
      <c r="C802"/>
      <c r="D802"/>
      <c r="E802"/>
      <c r="F802"/>
    </row>
    <row r="803" spans="1:6" x14ac:dyDescent="0.2">
      <c r="A803"/>
      <c r="B803"/>
      <c r="C803"/>
      <c r="D803"/>
      <c r="E803"/>
      <c r="F803"/>
    </row>
    <row r="804" spans="1:6" x14ac:dyDescent="0.2">
      <c r="A804"/>
      <c r="B804"/>
      <c r="C804"/>
      <c r="D804"/>
      <c r="E804"/>
      <c r="F804"/>
    </row>
    <row r="805" spans="1:6" x14ac:dyDescent="0.2">
      <c r="A805"/>
      <c r="B805"/>
      <c r="C805"/>
      <c r="D805"/>
      <c r="E805"/>
      <c r="F805"/>
    </row>
    <row r="806" spans="1:6" x14ac:dyDescent="0.2">
      <c r="A806"/>
      <c r="B806"/>
      <c r="C806"/>
      <c r="D806"/>
      <c r="E806"/>
      <c r="F806"/>
    </row>
    <row r="807" spans="1:6" x14ac:dyDescent="0.2">
      <c r="A807"/>
      <c r="B807"/>
      <c r="C807"/>
      <c r="D807"/>
      <c r="E807"/>
      <c r="F807"/>
    </row>
    <row r="808" spans="1:6" x14ac:dyDescent="0.2">
      <c r="A808"/>
      <c r="B808"/>
      <c r="C808"/>
      <c r="D808"/>
      <c r="E808"/>
      <c r="F808"/>
    </row>
    <row r="809" spans="1:6" x14ac:dyDescent="0.2">
      <c r="A809"/>
      <c r="B809"/>
      <c r="C809"/>
      <c r="D809"/>
      <c r="E809"/>
      <c r="F809"/>
    </row>
    <row r="810" spans="1:6" x14ac:dyDescent="0.2">
      <c r="A810"/>
      <c r="B810"/>
      <c r="C810"/>
      <c r="D810"/>
      <c r="E810"/>
      <c r="F810"/>
    </row>
    <row r="811" spans="1:6" x14ac:dyDescent="0.2">
      <c r="A811"/>
      <c r="B811"/>
      <c r="C811"/>
      <c r="D811"/>
      <c r="E811"/>
      <c r="F811"/>
    </row>
    <row r="812" spans="1:6" x14ac:dyDescent="0.2">
      <c r="A812"/>
      <c r="B812"/>
      <c r="C812"/>
      <c r="D812"/>
      <c r="E812"/>
      <c r="F812"/>
    </row>
    <row r="813" spans="1:6" x14ac:dyDescent="0.2">
      <c r="A813"/>
      <c r="B813"/>
      <c r="C813"/>
      <c r="D813"/>
      <c r="E813"/>
      <c r="F813"/>
    </row>
    <row r="814" spans="1:6" x14ac:dyDescent="0.2">
      <c r="A814"/>
      <c r="B814"/>
      <c r="C814"/>
      <c r="D814"/>
      <c r="E814"/>
      <c r="F814"/>
    </row>
    <row r="815" spans="1:6" x14ac:dyDescent="0.2">
      <c r="A815"/>
      <c r="B815"/>
      <c r="C815"/>
      <c r="D815"/>
      <c r="E815"/>
      <c r="F815"/>
    </row>
    <row r="816" spans="1:6" x14ac:dyDescent="0.2">
      <c r="A816"/>
      <c r="B816"/>
      <c r="C816"/>
      <c r="D816"/>
      <c r="E816"/>
      <c r="F816"/>
    </row>
    <row r="817" spans="1:6" x14ac:dyDescent="0.2">
      <c r="A817"/>
      <c r="B817"/>
      <c r="C817"/>
      <c r="D817"/>
      <c r="E817"/>
      <c r="F817"/>
    </row>
    <row r="818" spans="1:6" x14ac:dyDescent="0.2">
      <c r="A818"/>
      <c r="B818"/>
      <c r="C818"/>
      <c r="D818"/>
      <c r="E818"/>
      <c r="F818"/>
    </row>
    <row r="819" spans="1:6" x14ac:dyDescent="0.2">
      <c r="A819"/>
      <c r="B819"/>
      <c r="C819"/>
      <c r="D819"/>
      <c r="E819"/>
      <c r="F819"/>
    </row>
    <row r="820" spans="1:6" x14ac:dyDescent="0.2">
      <c r="A820"/>
      <c r="B820"/>
      <c r="C820"/>
      <c r="D820"/>
      <c r="E820"/>
      <c r="F820"/>
    </row>
    <row r="821" spans="1:6" x14ac:dyDescent="0.2">
      <c r="A821"/>
      <c r="B821"/>
      <c r="C821"/>
      <c r="D821"/>
      <c r="E821"/>
      <c r="F821"/>
    </row>
    <row r="822" spans="1:6" x14ac:dyDescent="0.2">
      <c r="A822"/>
      <c r="B822"/>
      <c r="C822"/>
      <c r="D822"/>
      <c r="E822"/>
      <c r="F822"/>
    </row>
    <row r="823" spans="1:6" x14ac:dyDescent="0.2">
      <c r="A823"/>
      <c r="B823"/>
      <c r="C823"/>
      <c r="D823"/>
      <c r="E823"/>
      <c r="F823"/>
    </row>
    <row r="824" spans="1:6" x14ac:dyDescent="0.2">
      <c r="A824"/>
      <c r="B824"/>
      <c r="C824"/>
      <c r="D824"/>
      <c r="E824"/>
      <c r="F824"/>
    </row>
    <row r="825" spans="1:6" x14ac:dyDescent="0.2">
      <c r="A825"/>
      <c r="B825"/>
      <c r="C825"/>
      <c r="D825"/>
      <c r="E825"/>
      <c r="F825"/>
    </row>
    <row r="826" spans="1:6" x14ac:dyDescent="0.2">
      <c r="A826"/>
      <c r="B826"/>
      <c r="C826"/>
      <c r="D826"/>
      <c r="E826"/>
      <c r="F826"/>
    </row>
    <row r="827" spans="1:6" x14ac:dyDescent="0.2">
      <c r="A827"/>
      <c r="B827"/>
      <c r="C827"/>
      <c r="D827"/>
      <c r="E827"/>
      <c r="F827"/>
    </row>
    <row r="828" spans="1:6" x14ac:dyDescent="0.2">
      <c r="A828"/>
      <c r="B828"/>
      <c r="C828"/>
      <c r="D828"/>
      <c r="E828"/>
      <c r="F828"/>
    </row>
    <row r="829" spans="1:6" x14ac:dyDescent="0.2">
      <c r="A829"/>
      <c r="B829"/>
      <c r="C829"/>
      <c r="D829"/>
      <c r="E829"/>
      <c r="F829"/>
    </row>
    <row r="830" spans="1:6" x14ac:dyDescent="0.2">
      <c r="A830"/>
      <c r="B830"/>
      <c r="C830"/>
      <c r="D830"/>
      <c r="E830"/>
      <c r="F830"/>
    </row>
    <row r="831" spans="1:6" x14ac:dyDescent="0.2">
      <c r="A831"/>
      <c r="B831"/>
      <c r="C831"/>
      <c r="D831"/>
      <c r="E831"/>
      <c r="F831"/>
    </row>
    <row r="832" spans="1:6" x14ac:dyDescent="0.2">
      <c r="A832"/>
      <c r="B832"/>
      <c r="C832"/>
      <c r="D832"/>
      <c r="E832"/>
      <c r="F832"/>
    </row>
    <row r="833" spans="1:6" x14ac:dyDescent="0.2">
      <c r="A833"/>
      <c r="B833"/>
      <c r="C833"/>
      <c r="D833"/>
      <c r="E833"/>
      <c r="F833"/>
    </row>
    <row r="834" spans="1:6" x14ac:dyDescent="0.2">
      <c r="A834"/>
      <c r="B834"/>
      <c r="C834"/>
      <c r="D834"/>
      <c r="E834"/>
      <c r="F834"/>
    </row>
    <row r="835" spans="1:6" x14ac:dyDescent="0.2">
      <c r="A835"/>
      <c r="B835"/>
      <c r="C835"/>
      <c r="D835"/>
      <c r="E835"/>
      <c r="F835"/>
    </row>
    <row r="836" spans="1:6" x14ac:dyDescent="0.2">
      <c r="A836"/>
      <c r="B836"/>
      <c r="C836"/>
      <c r="D836"/>
      <c r="E836"/>
      <c r="F836"/>
    </row>
    <row r="837" spans="1:6" x14ac:dyDescent="0.2">
      <c r="A837"/>
      <c r="B837"/>
      <c r="C837"/>
      <c r="D837"/>
      <c r="E837"/>
      <c r="F837"/>
    </row>
    <row r="838" spans="1:6" x14ac:dyDescent="0.2">
      <c r="A838"/>
      <c r="B838"/>
      <c r="C838"/>
      <c r="D838"/>
      <c r="E838"/>
      <c r="F838"/>
    </row>
    <row r="839" spans="1:6" x14ac:dyDescent="0.2">
      <c r="A839"/>
      <c r="B839"/>
      <c r="C839"/>
      <c r="D839"/>
      <c r="E839"/>
      <c r="F839"/>
    </row>
    <row r="840" spans="1:6" x14ac:dyDescent="0.2">
      <c r="A840"/>
      <c r="B840"/>
      <c r="C840"/>
      <c r="D840"/>
      <c r="E840"/>
      <c r="F840"/>
    </row>
    <row r="841" spans="1:6" x14ac:dyDescent="0.2">
      <c r="A841"/>
      <c r="B841"/>
      <c r="C841"/>
      <c r="D841"/>
      <c r="E841"/>
      <c r="F841"/>
    </row>
    <row r="842" spans="1:6" x14ac:dyDescent="0.2">
      <c r="A842"/>
      <c r="B842"/>
      <c r="C842"/>
      <c r="D842"/>
      <c r="E842"/>
      <c r="F842"/>
    </row>
    <row r="843" spans="1:6" x14ac:dyDescent="0.2">
      <c r="A843"/>
      <c r="B843"/>
      <c r="C843"/>
      <c r="D843"/>
      <c r="E843"/>
      <c r="F843"/>
    </row>
    <row r="844" spans="1:6" x14ac:dyDescent="0.2">
      <c r="A844"/>
      <c r="B844"/>
      <c r="C844"/>
      <c r="D844"/>
      <c r="E844"/>
      <c r="F844"/>
    </row>
    <row r="845" spans="1:6" x14ac:dyDescent="0.2">
      <c r="A845"/>
      <c r="B845"/>
      <c r="C845"/>
      <c r="D845"/>
      <c r="E845"/>
      <c r="F845"/>
    </row>
    <row r="846" spans="1:6" x14ac:dyDescent="0.2">
      <c r="A846"/>
      <c r="B846"/>
      <c r="C846"/>
      <c r="D846"/>
      <c r="E846"/>
      <c r="F846"/>
    </row>
    <row r="847" spans="1:6" x14ac:dyDescent="0.2">
      <c r="A847"/>
      <c r="B847"/>
      <c r="C847"/>
      <c r="D847"/>
      <c r="E847"/>
      <c r="F847"/>
    </row>
    <row r="848" spans="1:6" x14ac:dyDescent="0.2">
      <c r="A848"/>
      <c r="B848"/>
      <c r="C848"/>
      <c r="D848"/>
      <c r="E848"/>
      <c r="F848"/>
    </row>
    <row r="849" spans="1:6" x14ac:dyDescent="0.2">
      <c r="A849"/>
      <c r="B849"/>
      <c r="C849"/>
      <c r="D849"/>
      <c r="E849"/>
      <c r="F849"/>
    </row>
    <row r="850" spans="1:6" x14ac:dyDescent="0.2">
      <c r="A850"/>
      <c r="B850"/>
      <c r="C850"/>
      <c r="D850"/>
      <c r="E850"/>
      <c r="F850"/>
    </row>
    <row r="851" spans="1:6" x14ac:dyDescent="0.2">
      <c r="A851"/>
      <c r="B851"/>
      <c r="C851"/>
      <c r="D851"/>
      <c r="E851"/>
      <c r="F851"/>
    </row>
    <row r="852" spans="1:6" x14ac:dyDescent="0.2">
      <c r="A852"/>
      <c r="B852"/>
      <c r="C852"/>
      <c r="D852"/>
      <c r="E852"/>
      <c r="F852"/>
    </row>
    <row r="853" spans="1:6" x14ac:dyDescent="0.2">
      <c r="A853"/>
      <c r="B853"/>
      <c r="C853"/>
      <c r="D853"/>
      <c r="E853"/>
      <c r="F853"/>
    </row>
    <row r="854" spans="1:6" x14ac:dyDescent="0.2">
      <c r="A854"/>
      <c r="B854"/>
      <c r="C854"/>
      <c r="D854"/>
      <c r="E854"/>
      <c r="F854"/>
    </row>
    <row r="855" spans="1:6" x14ac:dyDescent="0.2">
      <c r="A855"/>
      <c r="B855"/>
      <c r="C855"/>
      <c r="D855"/>
      <c r="E855"/>
      <c r="F855"/>
    </row>
    <row r="856" spans="1:6" x14ac:dyDescent="0.2">
      <c r="A856"/>
      <c r="B856"/>
      <c r="C856"/>
      <c r="D856"/>
      <c r="E856"/>
      <c r="F856"/>
    </row>
    <row r="857" spans="1:6" x14ac:dyDescent="0.2">
      <c r="A857"/>
      <c r="B857"/>
      <c r="C857"/>
      <c r="D857"/>
      <c r="E857"/>
      <c r="F857"/>
    </row>
    <row r="858" spans="1:6" x14ac:dyDescent="0.2">
      <c r="A858"/>
      <c r="B858"/>
      <c r="C858"/>
      <c r="D858"/>
      <c r="E858"/>
      <c r="F858"/>
    </row>
    <row r="859" spans="1:6" x14ac:dyDescent="0.2">
      <c r="A859"/>
      <c r="B859"/>
      <c r="C859"/>
      <c r="D859"/>
      <c r="E859"/>
      <c r="F859"/>
    </row>
    <row r="860" spans="1:6" x14ac:dyDescent="0.2">
      <c r="A860"/>
      <c r="B860"/>
      <c r="C860"/>
      <c r="D860"/>
      <c r="E860"/>
      <c r="F860"/>
    </row>
    <row r="861" spans="1:6" x14ac:dyDescent="0.2">
      <c r="A861"/>
      <c r="B861"/>
      <c r="C861"/>
      <c r="D861"/>
      <c r="E861"/>
      <c r="F861"/>
    </row>
    <row r="862" spans="1:6" x14ac:dyDescent="0.2">
      <c r="A862"/>
      <c r="B862"/>
      <c r="C862"/>
      <c r="D862"/>
      <c r="E862"/>
      <c r="F862"/>
    </row>
    <row r="863" spans="1:6" x14ac:dyDescent="0.2">
      <c r="A863"/>
      <c r="B863"/>
      <c r="C863"/>
      <c r="D863"/>
      <c r="E863"/>
      <c r="F863"/>
    </row>
    <row r="864" spans="1:6" x14ac:dyDescent="0.2">
      <c r="A864"/>
      <c r="B864"/>
      <c r="C864"/>
      <c r="D864"/>
      <c r="E864"/>
      <c r="F864"/>
    </row>
    <row r="865" spans="1:6" x14ac:dyDescent="0.2">
      <c r="A865"/>
      <c r="B865"/>
      <c r="C865"/>
      <c r="D865"/>
      <c r="E865"/>
      <c r="F865"/>
    </row>
    <row r="866" spans="1:6" x14ac:dyDescent="0.2">
      <c r="A866"/>
      <c r="B866"/>
      <c r="C866"/>
      <c r="D866"/>
      <c r="E866"/>
      <c r="F866"/>
    </row>
    <row r="867" spans="1:6" x14ac:dyDescent="0.2">
      <c r="A867"/>
      <c r="B867"/>
      <c r="C867"/>
      <c r="D867"/>
      <c r="E867"/>
      <c r="F867"/>
    </row>
    <row r="868" spans="1:6" x14ac:dyDescent="0.2">
      <c r="A868"/>
      <c r="B868"/>
      <c r="C868"/>
      <c r="D868"/>
      <c r="E868"/>
      <c r="F868"/>
    </row>
    <row r="869" spans="1:6" x14ac:dyDescent="0.2">
      <c r="A869"/>
      <c r="B869"/>
      <c r="C869"/>
      <c r="D869"/>
      <c r="E869"/>
      <c r="F869"/>
    </row>
    <row r="870" spans="1:6" x14ac:dyDescent="0.2">
      <c r="A870"/>
      <c r="B870"/>
      <c r="C870"/>
      <c r="D870"/>
      <c r="E870"/>
      <c r="F870"/>
    </row>
    <row r="871" spans="1:6" x14ac:dyDescent="0.2">
      <c r="A871"/>
      <c r="B871"/>
      <c r="C871"/>
      <c r="D871"/>
      <c r="E871"/>
      <c r="F871"/>
    </row>
    <row r="872" spans="1:6" x14ac:dyDescent="0.2">
      <c r="A872"/>
      <c r="B872"/>
      <c r="C872"/>
      <c r="D872"/>
      <c r="E872"/>
      <c r="F872"/>
    </row>
    <row r="873" spans="1:6" x14ac:dyDescent="0.2">
      <c r="A873"/>
      <c r="B873"/>
      <c r="C873"/>
      <c r="D873"/>
      <c r="E873"/>
      <c r="F873"/>
    </row>
    <row r="874" spans="1:6" x14ac:dyDescent="0.2">
      <c r="A874"/>
      <c r="B874"/>
      <c r="C874"/>
      <c r="D874"/>
      <c r="E874"/>
      <c r="F874"/>
    </row>
    <row r="875" spans="1:6" x14ac:dyDescent="0.2">
      <c r="A875"/>
      <c r="B875"/>
      <c r="C875"/>
      <c r="D875"/>
      <c r="E875"/>
      <c r="F875"/>
    </row>
    <row r="876" spans="1:6" x14ac:dyDescent="0.2">
      <c r="A876"/>
      <c r="B876"/>
      <c r="C876"/>
      <c r="D876"/>
      <c r="E876"/>
      <c r="F876"/>
    </row>
    <row r="877" spans="1:6" x14ac:dyDescent="0.2">
      <c r="A877"/>
      <c r="B877"/>
      <c r="C877"/>
      <c r="D877"/>
      <c r="E877"/>
      <c r="F877"/>
    </row>
    <row r="878" spans="1:6" x14ac:dyDescent="0.2">
      <c r="A878"/>
      <c r="B878"/>
      <c r="C878"/>
      <c r="D878"/>
      <c r="E878"/>
      <c r="F878"/>
    </row>
    <row r="879" spans="1:6" x14ac:dyDescent="0.2">
      <c r="A879"/>
      <c r="B879"/>
      <c r="C879"/>
      <c r="D879"/>
      <c r="E879"/>
      <c r="F879"/>
    </row>
    <row r="880" spans="1:6" x14ac:dyDescent="0.2">
      <c r="A880"/>
      <c r="B880"/>
      <c r="C880"/>
      <c r="D880"/>
      <c r="E880"/>
      <c r="F880"/>
    </row>
    <row r="881" spans="1:6" x14ac:dyDescent="0.2">
      <c r="A881"/>
      <c r="B881"/>
      <c r="C881"/>
      <c r="D881"/>
      <c r="E881"/>
      <c r="F881"/>
    </row>
    <row r="882" spans="1:6" x14ac:dyDescent="0.2">
      <c r="A882"/>
      <c r="B882"/>
      <c r="C882"/>
      <c r="D882"/>
      <c r="E882"/>
      <c r="F882"/>
    </row>
    <row r="883" spans="1:6" x14ac:dyDescent="0.2">
      <c r="A883"/>
      <c r="B883"/>
      <c r="C883"/>
      <c r="D883"/>
      <c r="E883"/>
      <c r="F883"/>
    </row>
    <row r="884" spans="1:6" x14ac:dyDescent="0.2">
      <c r="A884"/>
      <c r="B884"/>
      <c r="C884"/>
      <c r="D884"/>
      <c r="E884"/>
      <c r="F884"/>
    </row>
    <row r="885" spans="1:6" x14ac:dyDescent="0.2">
      <c r="A885"/>
      <c r="B885"/>
      <c r="C885"/>
      <c r="D885"/>
      <c r="E885"/>
      <c r="F885"/>
    </row>
    <row r="886" spans="1:6" x14ac:dyDescent="0.2">
      <c r="A886"/>
      <c r="B886"/>
      <c r="C886"/>
      <c r="D886"/>
      <c r="E886"/>
      <c r="F886"/>
    </row>
    <row r="887" spans="1:6" x14ac:dyDescent="0.2">
      <c r="A887"/>
      <c r="B887"/>
      <c r="C887"/>
      <c r="D887"/>
      <c r="E887"/>
      <c r="F887"/>
    </row>
    <row r="888" spans="1:6" x14ac:dyDescent="0.2">
      <c r="A888"/>
      <c r="B888"/>
      <c r="C888"/>
      <c r="D888"/>
      <c r="E888"/>
      <c r="F888"/>
    </row>
    <row r="889" spans="1:6" x14ac:dyDescent="0.2">
      <c r="A889"/>
      <c r="B889"/>
      <c r="C889"/>
      <c r="D889"/>
      <c r="E889"/>
      <c r="F889"/>
    </row>
    <row r="890" spans="1:6" x14ac:dyDescent="0.2">
      <c r="A890"/>
      <c r="B890"/>
      <c r="C890"/>
      <c r="D890"/>
      <c r="E890"/>
      <c r="F890"/>
    </row>
    <row r="891" spans="1:6" x14ac:dyDescent="0.2">
      <c r="A891"/>
      <c r="B891"/>
      <c r="C891"/>
      <c r="D891"/>
      <c r="E891"/>
      <c r="F891"/>
    </row>
    <row r="892" spans="1:6" x14ac:dyDescent="0.2">
      <c r="A892"/>
      <c r="B892"/>
      <c r="C892"/>
      <c r="D892"/>
      <c r="E892"/>
      <c r="F892"/>
    </row>
    <row r="893" spans="1:6" x14ac:dyDescent="0.2">
      <c r="A893"/>
      <c r="B893"/>
      <c r="C893"/>
      <c r="D893"/>
      <c r="E893"/>
      <c r="F893"/>
    </row>
    <row r="894" spans="1:6" x14ac:dyDescent="0.2">
      <c r="A894"/>
      <c r="B894"/>
      <c r="C894"/>
      <c r="D894"/>
      <c r="E894"/>
      <c r="F894"/>
    </row>
    <row r="895" spans="1:6" x14ac:dyDescent="0.2">
      <c r="A895"/>
      <c r="B895"/>
      <c r="C895"/>
      <c r="D895"/>
      <c r="E895"/>
      <c r="F895"/>
    </row>
    <row r="896" spans="1:6" x14ac:dyDescent="0.2">
      <c r="A896"/>
      <c r="B896"/>
      <c r="C896"/>
      <c r="D896"/>
      <c r="E896"/>
      <c r="F896"/>
    </row>
    <row r="897" spans="1:6" x14ac:dyDescent="0.2">
      <c r="A897"/>
      <c r="B897"/>
      <c r="C897"/>
      <c r="D897"/>
      <c r="E897"/>
      <c r="F897"/>
    </row>
    <row r="898" spans="1:6" x14ac:dyDescent="0.2">
      <c r="A898"/>
      <c r="B898"/>
      <c r="C898"/>
      <c r="D898"/>
      <c r="E898"/>
      <c r="F898"/>
    </row>
    <row r="899" spans="1:6" x14ac:dyDescent="0.2">
      <c r="A899"/>
      <c r="B899"/>
      <c r="C899"/>
      <c r="D899"/>
      <c r="E899"/>
      <c r="F899"/>
    </row>
    <row r="900" spans="1:6" x14ac:dyDescent="0.2">
      <c r="A900"/>
      <c r="B900"/>
      <c r="C900"/>
      <c r="D900"/>
      <c r="E900"/>
      <c r="F900"/>
    </row>
    <row r="901" spans="1:6" x14ac:dyDescent="0.2">
      <c r="A901"/>
      <c r="B901"/>
      <c r="C901"/>
      <c r="D901"/>
      <c r="E901"/>
      <c r="F901"/>
    </row>
    <row r="902" spans="1:6" x14ac:dyDescent="0.2">
      <c r="A902"/>
      <c r="B902"/>
      <c r="C902"/>
      <c r="D902"/>
      <c r="E902"/>
      <c r="F902"/>
    </row>
    <row r="903" spans="1:6" x14ac:dyDescent="0.2">
      <c r="A903"/>
      <c r="B903"/>
      <c r="C903"/>
      <c r="D903"/>
      <c r="E903"/>
      <c r="F903"/>
    </row>
    <row r="904" spans="1:6" x14ac:dyDescent="0.2">
      <c r="A904"/>
      <c r="B904"/>
      <c r="C904"/>
      <c r="D904"/>
      <c r="E904"/>
      <c r="F904"/>
    </row>
    <row r="905" spans="1:6" x14ac:dyDescent="0.2">
      <c r="A905"/>
      <c r="B905"/>
      <c r="C905"/>
      <c r="D905"/>
      <c r="E905"/>
      <c r="F905"/>
    </row>
    <row r="906" spans="1:6" x14ac:dyDescent="0.2">
      <c r="A906"/>
      <c r="B906"/>
      <c r="C906"/>
      <c r="D906"/>
      <c r="E906"/>
      <c r="F906"/>
    </row>
    <row r="907" spans="1:6" x14ac:dyDescent="0.2">
      <c r="A907"/>
      <c r="B907"/>
      <c r="C907"/>
      <c r="D907"/>
      <c r="E907"/>
      <c r="F907"/>
    </row>
    <row r="908" spans="1:6" x14ac:dyDescent="0.2">
      <c r="A908"/>
      <c r="B908"/>
      <c r="C908"/>
      <c r="D908"/>
      <c r="E908"/>
      <c r="F908"/>
    </row>
    <row r="909" spans="1:6" x14ac:dyDescent="0.2">
      <c r="A909"/>
      <c r="B909"/>
      <c r="C909"/>
      <c r="D909"/>
      <c r="E909"/>
      <c r="F909"/>
    </row>
    <row r="910" spans="1:6" x14ac:dyDescent="0.2">
      <c r="A910"/>
      <c r="B910"/>
      <c r="C910"/>
      <c r="D910"/>
      <c r="E910"/>
      <c r="F910"/>
    </row>
    <row r="911" spans="1:6" x14ac:dyDescent="0.2">
      <c r="A911"/>
      <c r="B911"/>
      <c r="C911"/>
      <c r="D911"/>
      <c r="E911"/>
      <c r="F911"/>
    </row>
    <row r="912" spans="1:6" x14ac:dyDescent="0.2">
      <c r="A912"/>
      <c r="B912"/>
      <c r="C912"/>
      <c r="D912"/>
      <c r="E912"/>
      <c r="F912"/>
    </row>
    <row r="913" spans="1:6" x14ac:dyDescent="0.2">
      <c r="A913"/>
      <c r="B913"/>
      <c r="C913"/>
      <c r="D913"/>
      <c r="E913"/>
      <c r="F913"/>
    </row>
    <row r="914" spans="1:6" x14ac:dyDescent="0.2">
      <c r="A914"/>
      <c r="B914"/>
      <c r="C914"/>
      <c r="D914"/>
      <c r="E914"/>
      <c r="F914"/>
    </row>
    <row r="915" spans="1:6" x14ac:dyDescent="0.2">
      <c r="A915"/>
      <c r="B915"/>
      <c r="C915"/>
      <c r="D915"/>
      <c r="E915"/>
      <c r="F915"/>
    </row>
    <row r="916" spans="1:6" x14ac:dyDescent="0.2">
      <c r="A916"/>
      <c r="B916"/>
      <c r="C916"/>
      <c r="D916"/>
      <c r="E916"/>
      <c r="F916"/>
    </row>
    <row r="917" spans="1:6" x14ac:dyDescent="0.2">
      <c r="A917"/>
      <c r="B917"/>
      <c r="C917"/>
      <c r="D917"/>
      <c r="E917"/>
      <c r="F917"/>
    </row>
    <row r="918" spans="1:6" x14ac:dyDescent="0.2">
      <c r="A918"/>
      <c r="B918"/>
      <c r="C918"/>
      <c r="D918"/>
      <c r="E918"/>
      <c r="F918"/>
    </row>
    <row r="919" spans="1:6" x14ac:dyDescent="0.2">
      <c r="A919"/>
      <c r="B919"/>
      <c r="C919"/>
      <c r="D919"/>
      <c r="E919"/>
      <c r="F919"/>
    </row>
    <row r="920" spans="1:6" x14ac:dyDescent="0.2">
      <c r="A920"/>
      <c r="B920"/>
      <c r="C920"/>
      <c r="D920"/>
      <c r="E920"/>
      <c r="F920"/>
    </row>
    <row r="921" spans="1:6" x14ac:dyDescent="0.2">
      <c r="A921"/>
      <c r="B921"/>
      <c r="C921"/>
      <c r="D921"/>
      <c r="E921"/>
      <c r="F921"/>
    </row>
    <row r="922" spans="1:6" x14ac:dyDescent="0.2">
      <c r="A922"/>
      <c r="B922"/>
      <c r="C922"/>
      <c r="D922"/>
      <c r="E922"/>
      <c r="F922"/>
    </row>
    <row r="923" spans="1:6" x14ac:dyDescent="0.2">
      <c r="A923"/>
      <c r="B923"/>
      <c r="C923"/>
      <c r="D923"/>
      <c r="E923"/>
      <c r="F923"/>
    </row>
    <row r="924" spans="1:6" x14ac:dyDescent="0.2">
      <c r="A924"/>
      <c r="B924"/>
      <c r="C924"/>
      <c r="D924"/>
      <c r="E924"/>
      <c r="F924"/>
    </row>
    <row r="925" spans="1:6" x14ac:dyDescent="0.2">
      <c r="A925"/>
      <c r="B925"/>
      <c r="C925"/>
      <c r="D925"/>
      <c r="E925"/>
      <c r="F925"/>
    </row>
    <row r="926" spans="1:6" x14ac:dyDescent="0.2">
      <c r="A926"/>
      <c r="B926"/>
      <c r="C926"/>
      <c r="D926"/>
      <c r="E926"/>
      <c r="F926"/>
    </row>
    <row r="927" spans="1:6" x14ac:dyDescent="0.2">
      <c r="A927"/>
      <c r="B927"/>
      <c r="C927"/>
      <c r="D927"/>
      <c r="E927"/>
      <c r="F927"/>
    </row>
    <row r="928" spans="1:6" x14ac:dyDescent="0.2">
      <c r="A928"/>
      <c r="B928"/>
      <c r="C928"/>
      <c r="D928"/>
      <c r="E928"/>
      <c r="F928"/>
    </row>
    <row r="929" spans="1:6" x14ac:dyDescent="0.2">
      <c r="A929"/>
      <c r="B929"/>
      <c r="C929"/>
      <c r="D929"/>
      <c r="E929"/>
      <c r="F929"/>
    </row>
    <row r="930" spans="1:6" x14ac:dyDescent="0.2">
      <c r="A930"/>
      <c r="B930"/>
      <c r="C930"/>
      <c r="D930"/>
      <c r="E930"/>
      <c r="F930"/>
    </row>
    <row r="931" spans="1:6" x14ac:dyDescent="0.2">
      <c r="A931"/>
      <c r="B931"/>
      <c r="C931"/>
      <c r="D931"/>
      <c r="E931"/>
      <c r="F931"/>
    </row>
    <row r="932" spans="1:6" x14ac:dyDescent="0.2">
      <c r="A932"/>
      <c r="B932"/>
      <c r="C932"/>
      <c r="D932"/>
      <c r="E932"/>
      <c r="F932"/>
    </row>
    <row r="933" spans="1:6" x14ac:dyDescent="0.2">
      <c r="A933"/>
      <c r="B933"/>
      <c r="C933"/>
      <c r="D933"/>
      <c r="E933"/>
      <c r="F933"/>
    </row>
    <row r="934" spans="1:6" x14ac:dyDescent="0.2">
      <c r="A934"/>
      <c r="B934"/>
      <c r="C934"/>
      <c r="D934"/>
      <c r="E934"/>
      <c r="F934"/>
    </row>
    <row r="935" spans="1:6" x14ac:dyDescent="0.2">
      <c r="A935"/>
      <c r="B935"/>
      <c r="C935"/>
      <c r="D935"/>
      <c r="E935"/>
      <c r="F935"/>
    </row>
    <row r="936" spans="1:6" x14ac:dyDescent="0.2">
      <c r="A936"/>
      <c r="B936"/>
      <c r="C936"/>
      <c r="D936"/>
      <c r="E936"/>
      <c r="F936"/>
    </row>
    <row r="937" spans="1:6" x14ac:dyDescent="0.2">
      <c r="A937"/>
      <c r="B937"/>
      <c r="C937"/>
      <c r="D937"/>
      <c r="E937"/>
      <c r="F937"/>
    </row>
    <row r="938" spans="1:6" x14ac:dyDescent="0.2">
      <c r="A938"/>
      <c r="B938"/>
      <c r="C938"/>
      <c r="D938"/>
      <c r="E938"/>
      <c r="F938"/>
    </row>
    <row r="939" spans="1:6" x14ac:dyDescent="0.2">
      <c r="A939"/>
      <c r="B939"/>
      <c r="C939"/>
      <c r="D939"/>
      <c r="E939"/>
      <c r="F939"/>
    </row>
    <row r="940" spans="1:6" x14ac:dyDescent="0.2">
      <c r="A940"/>
      <c r="B940"/>
      <c r="C940"/>
      <c r="D940"/>
      <c r="E940"/>
      <c r="F940"/>
    </row>
    <row r="941" spans="1:6" x14ac:dyDescent="0.2">
      <c r="A941"/>
      <c r="B941"/>
      <c r="C941"/>
      <c r="D941"/>
      <c r="E941"/>
      <c r="F941"/>
    </row>
    <row r="942" spans="1:6" x14ac:dyDescent="0.2">
      <c r="A942"/>
      <c r="B942"/>
      <c r="C942"/>
      <c r="D942"/>
      <c r="E942"/>
      <c r="F942"/>
    </row>
    <row r="943" spans="1:6" x14ac:dyDescent="0.2">
      <c r="A943"/>
      <c r="B943"/>
      <c r="C943"/>
      <c r="D943"/>
      <c r="E943"/>
      <c r="F943"/>
    </row>
    <row r="944" spans="1:6" x14ac:dyDescent="0.2">
      <c r="A944"/>
      <c r="B944"/>
      <c r="C944"/>
      <c r="D944"/>
      <c r="E944"/>
      <c r="F944"/>
    </row>
    <row r="945" spans="1:6" x14ac:dyDescent="0.2">
      <c r="A945"/>
      <c r="B945"/>
      <c r="C945"/>
      <c r="D945"/>
      <c r="E945"/>
      <c r="F945"/>
    </row>
    <row r="946" spans="1:6" x14ac:dyDescent="0.2">
      <c r="A946"/>
      <c r="B946"/>
      <c r="C946"/>
      <c r="D946"/>
      <c r="E946"/>
      <c r="F946"/>
    </row>
    <row r="947" spans="1:6" x14ac:dyDescent="0.2">
      <c r="A947"/>
      <c r="B947"/>
      <c r="C947"/>
      <c r="D947"/>
      <c r="E947"/>
      <c r="F947"/>
    </row>
    <row r="948" spans="1:6" x14ac:dyDescent="0.2">
      <c r="A948"/>
      <c r="B948"/>
      <c r="C948"/>
      <c r="D948"/>
      <c r="E948"/>
      <c r="F948"/>
    </row>
    <row r="949" spans="1:6" x14ac:dyDescent="0.2">
      <c r="A949"/>
      <c r="B949"/>
      <c r="C949"/>
      <c r="D949"/>
      <c r="E949"/>
      <c r="F949"/>
    </row>
    <row r="950" spans="1:6" x14ac:dyDescent="0.2">
      <c r="A950"/>
      <c r="B950"/>
      <c r="C950"/>
      <c r="D950"/>
      <c r="E950"/>
      <c r="F950"/>
    </row>
    <row r="951" spans="1:6" x14ac:dyDescent="0.2">
      <c r="A951"/>
      <c r="B951"/>
      <c r="C951"/>
      <c r="D951"/>
      <c r="E951"/>
      <c r="F951"/>
    </row>
    <row r="952" spans="1:6" x14ac:dyDescent="0.2">
      <c r="A952"/>
      <c r="B952"/>
      <c r="C952"/>
      <c r="D952"/>
      <c r="E952"/>
      <c r="F952"/>
    </row>
    <row r="953" spans="1:6" x14ac:dyDescent="0.2">
      <c r="A953"/>
      <c r="B953"/>
      <c r="C953"/>
      <c r="D953"/>
      <c r="E953"/>
      <c r="F953"/>
    </row>
    <row r="954" spans="1:6" x14ac:dyDescent="0.2">
      <c r="A954"/>
      <c r="B954"/>
      <c r="C954"/>
      <c r="D954"/>
      <c r="E954"/>
      <c r="F954"/>
    </row>
    <row r="955" spans="1:6" x14ac:dyDescent="0.2">
      <c r="A955"/>
      <c r="B955"/>
      <c r="C955"/>
      <c r="D955"/>
      <c r="E955"/>
      <c r="F955"/>
    </row>
    <row r="956" spans="1:6" x14ac:dyDescent="0.2">
      <c r="A956"/>
      <c r="B956"/>
      <c r="C956"/>
      <c r="D956"/>
      <c r="E956"/>
      <c r="F956"/>
    </row>
    <row r="957" spans="1:6" x14ac:dyDescent="0.2">
      <c r="A957"/>
      <c r="B957"/>
      <c r="C957"/>
      <c r="D957"/>
      <c r="E957"/>
      <c r="F957"/>
    </row>
    <row r="958" spans="1:6" x14ac:dyDescent="0.2">
      <c r="A958"/>
      <c r="B958"/>
      <c r="C958"/>
      <c r="D958"/>
      <c r="E958"/>
      <c r="F958"/>
    </row>
    <row r="959" spans="1:6" x14ac:dyDescent="0.2">
      <c r="A959"/>
      <c r="B959"/>
      <c r="C959"/>
      <c r="D959"/>
      <c r="E959"/>
      <c r="F959"/>
    </row>
    <row r="960" spans="1:6" x14ac:dyDescent="0.2">
      <c r="A960"/>
      <c r="B960"/>
      <c r="C960"/>
      <c r="D960"/>
      <c r="E960"/>
      <c r="F960"/>
    </row>
    <row r="961" spans="1:6" x14ac:dyDescent="0.2">
      <c r="A961"/>
      <c r="B961"/>
      <c r="C961"/>
      <c r="D961"/>
      <c r="E961"/>
      <c r="F961"/>
    </row>
    <row r="962" spans="1:6" x14ac:dyDescent="0.2">
      <c r="A962"/>
      <c r="B962"/>
      <c r="C962"/>
      <c r="D962"/>
      <c r="E962"/>
      <c r="F962"/>
    </row>
    <row r="963" spans="1:6" x14ac:dyDescent="0.2">
      <c r="A963"/>
      <c r="B963"/>
      <c r="C963"/>
      <c r="D963"/>
      <c r="E963"/>
      <c r="F963"/>
    </row>
    <row r="964" spans="1:6" x14ac:dyDescent="0.2">
      <c r="A964"/>
      <c r="B964"/>
      <c r="C964"/>
      <c r="D964"/>
      <c r="E964"/>
      <c r="F964"/>
    </row>
    <row r="965" spans="1:6" x14ac:dyDescent="0.2">
      <c r="A965"/>
      <c r="B965"/>
      <c r="C965"/>
      <c r="D965"/>
      <c r="E965"/>
      <c r="F965"/>
    </row>
    <row r="966" spans="1:6" x14ac:dyDescent="0.2">
      <c r="A966"/>
      <c r="B966"/>
      <c r="C966"/>
      <c r="D966"/>
      <c r="E966"/>
      <c r="F966"/>
    </row>
    <row r="967" spans="1:6" x14ac:dyDescent="0.2">
      <c r="A967"/>
      <c r="B967"/>
      <c r="C967"/>
      <c r="D967"/>
      <c r="E967"/>
      <c r="F967"/>
    </row>
    <row r="968" spans="1:6" x14ac:dyDescent="0.2">
      <c r="A968"/>
      <c r="B968"/>
      <c r="C968"/>
      <c r="D968"/>
      <c r="E968"/>
      <c r="F968"/>
    </row>
    <row r="969" spans="1:6" x14ac:dyDescent="0.2">
      <c r="A969"/>
      <c r="B969"/>
      <c r="C969"/>
      <c r="D969"/>
      <c r="E969"/>
      <c r="F969"/>
    </row>
    <row r="970" spans="1:6" x14ac:dyDescent="0.2">
      <c r="A970"/>
      <c r="B970"/>
      <c r="C970"/>
      <c r="D970"/>
      <c r="E970"/>
      <c r="F970"/>
    </row>
    <row r="971" spans="1:6" x14ac:dyDescent="0.2">
      <c r="A971"/>
      <c r="B971"/>
      <c r="C971"/>
      <c r="D971"/>
      <c r="E971"/>
      <c r="F971"/>
    </row>
    <row r="972" spans="1:6" x14ac:dyDescent="0.2">
      <c r="A972"/>
      <c r="B972"/>
      <c r="C972"/>
      <c r="D972"/>
      <c r="E972"/>
      <c r="F972"/>
    </row>
    <row r="973" spans="1:6" x14ac:dyDescent="0.2">
      <c r="A973"/>
      <c r="B973"/>
      <c r="C973"/>
      <c r="D973"/>
      <c r="E973"/>
      <c r="F973"/>
    </row>
    <row r="974" spans="1:6" x14ac:dyDescent="0.2">
      <c r="A974"/>
      <c r="B974"/>
      <c r="C974"/>
      <c r="D974"/>
      <c r="E974"/>
      <c r="F974"/>
    </row>
    <row r="975" spans="1:6" x14ac:dyDescent="0.2">
      <c r="A975"/>
      <c r="B975"/>
      <c r="C975"/>
      <c r="D975"/>
      <c r="E975"/>
      <c r="F975"/>
    </row>
    <row r="976" spans="1:6" x14ac:dyDescent="0.2">
      <c r="A976"/>
      <c r="B976"/>
      <c r="C976"/>
      <c r="D976"/>
      <c r="E976"/>
      <c r="F976"/>
    </row>
    <row r="977" spans="1:6" x14ac:dyDescent="0.2">
      <c r="A977"/>
      <c r="B977"/>
      <c r="C977"/>
      <c r="D977"/>
      <c r="E977"/>
      <c r="F977"/>
    </row>
    <row r="978" spans="1:6" x14ac:dyDescent="0.2">
      <c r="A978"/>
      <c r="B978"/>
      <c r="C978"/>
      <c r="D978"/>
      <c r="E978"/>
      <c r="F978"/>
    </row>
    <row r="979" spans="1:6" x14ac:dyDescent="0.2">
      <c r="A979"/>
      <c r="B979"/>
      <c r="C979"/>
      <c r="D979"/>
      <c r="E979"/>
      <c r="F979"/>
    </row>
    <row r="980" spans="1:6" x14ac:dyDescent="0.2">
      <c r="A980"/>
      <c r="B980"/>
      <c r="C980"/>
      <c r="D980"/>
      <c r="E980"/>
      <c r="F980"/>
    </row>
    <row r="981" spans="1:6" x14ac:dyDescent="0.2">
      <c r="A981"/>
      <c r="B981"/>
      <c r="C981"/>
      <c r="D981"/>
      <c r="E981"/>
      <c r="F981"/>
    </row>
    <row r="982" spans="1:6" x14ac:dyDescent="0.2">
      <c r="A982"/>
      <c r="B982"/>
      <c r="C982"/>
      <c r="D982"/>
      <c r="E982"/>
      <c r="F982"/>
    </row>
    <row r="983" spans="1:6" x14ac:dyDescent="0.2">
      <c r="A983"/>
      <c r="B983"/>
      <c r="C983"/>
      <c r="D983"/>
      <c r="E983"/>
      <c r="F983"/>
    </row>
    <row r="984" spans="1:6" x14ac:dyDescent="0.2">
      <c r="A984"/>
      <c r="B984"/>
      <c r="C984"/>
      <c r="D984"/>
      <c r="E984"/>
      <c r="F984"/>
    </row>
    <row r="985" spans="1:6" x14ac:dyDescent="0.2">
      <c r="A985"/>
      <c r="B985"/>
      <c r="C985"/>
      <c r="D985"/>
      <c r="E985"/>
      <c r="F985"/>
    </row>
    <row r="986" spans="1:6" x14ac:dyDescent="0.2">
      <c r="A986"/>
      <c r="B986"/>
      <c r="C986"/>
      <c r="D986"/>
      <c r="E986"/>
      <c r="F986"/>
    </row>
    <row r="987" spans="1:6" x14ac:dyDescent="0.2">
      <c r="A987"/>
      <c r="B987"/>
      <c r="C987"/>
      <c r="D987"/>
      <c r="E987"/>
      <c r="F987"/>
    </row>
    <row r="988" spans="1:6" x14ac:dyDescent="0.2">
      <c r="A988"/>
      <c r="B988"/>
      <c r="C988"/>
      <c r="D988"/>
      <c r="E988"/>
      <c r="F988"/>
    </row>
    <row r="989" spans="1:6" x14ac:dyDescent="0.2">
      <c r="A989"/>
      <c r="B989"/>
      <c r="C989"/>
      <c r="D989"/>
      <c r="E989"/>
      <c r="F989"/>
    </row>
    <row r="990" spans="1:6" x14ac:dyDescent="0.2">
      <c r="A990"/>
      <c r="B990"/>
      <c r="C990"/>
      <c r="D990"/>
      <c r="E990"/>
      <c r="F990"/>
    </row>
    <row r="991" spans="1:6" x14ac:dyDescent="0.2">
      <c r="A991"/>
      <c r="B991"/>
      <c r="C991"/>
      <c r="D991"/>
      <c r="E991"/>
      <c r="F991"/>
    </row>
    <row r="992" spans="1:6" x14ac:dyDescent="0.2">
      <c r="A992"/>
      <c r="B992"/>
      <c r="C992"/>
      <c r="D992"/>
      <c r="E992"/>
      <c r="F992"/>
    </row>
    <row r="993" spans="1:6" x14ac:dyDescent="0.2">
      <c r="A993"/>
      <c r="B993"/>
      <c r="C993"/>
      <c r="D993"/>
      <c r="E993"/>
      <c r="F993"/>
    </row>
    <row r="994" spans="1:6" x14ac:dyDescent="0.2">
      <c r="A994"/>
      <c r="B994"/>
      <c r="C994"/>
      <c r="D994"/>
      <c r="E994"/>
      <c r="F994"/>
    </row>
    <row r="995" spans="1:6" x14ac:dyDescent="0.2">
      <c r="A995"/>
      <c r="B995"/>
      <c r="C995"/>
      <c r="D995"/>
      <c r="E995"/>
      <c r="F995"/>
    </row>
    <row r="996" spans="1:6" x14ac:dyDescent="0.2">
      <c r="A996"/>
      <c r="B996"/>
      <c r="C996"/>
      <c r="D996"/>
      <c r="E996"/>
      <c r="F996"/>
    </row>
    <row r="997" spans="1:6" x14ac:dyDescent="0.2">
      <c r="A997"/>
      <c r="B997"/>
      <c r="C997"/>
      <c r="D997"/>
      <c r="E997"/>
      <c r="F997"/>
    </row>
    <row r="998" spans="1:6" x14ac:dyDescent="0.2">
      <c r="A998"/>
      <c r="B998"/>
      <c r="C998"/>
      <c r="D998"/>
      <c r="E998"/>
      <c r="F998"/>
    </row>
    <row r="999" spans="1:6" x14ac:dyDescent="0.2">
      <c r="A999"/>
      <c r="B999"/>
      <c r="C999"/>
      <c r="D999"/>
      <c r="E999"/>
      <c r="F999"/>
    </row>
    <row r="1000" spans="1:6" x14ac:dyDescent="0.2">
      <c r="A1000"/>
      <c r="B1000"/>
      <c r="C1000"/>
      <c r="D1000"/>
      <c r="E1000"/>
      <c r="F1000"/>
    </row>
    <row r="1001" spans="1:6" x14ac:dyDescent="0.2">
      <c r="A1001"/>
      <c r="B1001"/>
      <c r="C1001"/>
      <c r="D1001"/>
      <c r="E1001"/>
      <c r="F1001"/>
    </row>
    <row r="1002" spans="1:6" x14ac:dyDescent="0.2">
      <c r="A1002"/>
      <c r="B1002"/>
      <c r="C1002"/>
      <c r="D1002"/>
      <c r="E1002"/>
      <c r="F1002"/>
    </row>
    <row r="1003" spans="1:6" x14ac:dyDescent="0.2">
      <c r="A1003"/>
      <c r="B1003"/>
      <c r="C1003"/>
      <c r="D1003"/>
      <c r="E1003"/>
      <c r="F1003"/>
    </row>
    <row r="1004" spans="1:6" x14ac:dyDescent="0.2">
      <c r="A1004"/>
      <c r="B1004"/>
      <c r="C1004"/>
      <c r="D1004"/>
      <c r="E1004"/>
      <c r="F1004"/>
    </row>
    <row r="1005" spans="1:6" x14ac:dyDescent="0.2">
      <c r="A1005"/>
      <c r="B1005"/>
      <c r="C1005"/>
      <c r="D1005"/>
      <c r="E1005"/>
      <c r="F1005"/>
    </row>
    <row r="1006" spans="1:6" x14ac:dyDescent="0.2">
      <c r="A1006"/>
      <c r="B1006"/>
      <c r="C1006"/>
      <c r="D1006"/>
      <c r="E1006"/>
      <c r="F1006"/>
    </row>
    <row r="1007" spans="1:6" x14ac:dyDescent="0.2">
      <c r="A1007"/>
      <c r="B1007"/>
      <c r="C1007"/>
      <c r="D1007"/>
      <c r="E1007"/>
      <c r="F1007"/>
    </row>
    <row r="1008" spans="1:6" x14ac:dyDescent="0.2">
      <c r="A1008"/>
      <c r="B1008"/>
      <c r="C1008"/>
      <c r="D1008"/>
      <c r="E1008"/>
      <c r="F1008"/>
    </row>
    <row r="1009" spans="1:6" x14ac:dyDescent="0.2">
      <c r="A1009"/>
      <c r="B1009"/>
      <c r="C1009"/>
      <c r="D1009"/>
      <c r="E1009"/>
      <c r="F1009"/>
    </row>
    <row r="1010" spans="1:6" x14ac:dyDescent="0.2">
      <c r="A1010"/>
      <c r="B1010"/>
      <c r="C1010"/>
      <c r="D1010"/>
      <c r="E1010"/>
      <c r="F1010"/>
    </row>
    <row r="1011" spans="1:6" x14ac:dyDescent="0.2">
      <c r="A1011"/>
      <c r="B1011"/>
      <c r="C1011"/>
      <c r="D1011"/>
      <c r="E1011"/>
      <c r="F1011"/>
    </row>
    <row r="1012" spans="1:6" x14ac:dyDescent="0.2">
      <c r="A1012"/>
      <c r="B1012"/>
      <c r="C1012"/>
      <c r="D1012"/>
      <c r="E1012"/>
      <c r="F1012"/>
    </row>
    <row r="1013" spans="1:6" x14ac:dyDescent="0.2">
      <c r="A1013"/>
      <c r="B1013"/>
      <c r="C1013"/>
      <c r="D1013"/>
      <c r="E1013"/>
      <c r="F1013"/>
    </row>
    <row r="1014" spans="1:6" x14ac:dyDescent="0.2">
      <c r="A1014"/>
      <c r="B1014"/>
      <c r="C1014"/>
      <c r="D1014"/>
      <c r="E1014"/>
      <c r="F1014"/>
    </row>
    <row r="1015" spans="1:6" x14ac:dyDescent="0.2">
      <c r="A1015"/>
      <c r="B1015"/>
      <c r="C1015"/>
      <c r="D1015"/>
      <c r="E1015"/>
      <c r="F1015"/>
    </row>
    <row r="1016" spans="1:6" x14ac:dyDescent="0.2">
      <c r="A1016"/>
      <c r="B1016"/>
      <c r="C1016"/>
      <c r="D1016"/>
      <c r="E1016"/>
      <c r="F1016"/>
    </row>
    <row r="1017" spans="1:6" x14ac:dyDescent="0.2">
      <c r="A1017"/>
      <c r="B1017"/>
      <c r="C1017"/>
      <c r="D1017"/>
      <c r="E1017"/>
      <c r="F1017"/>
    </row>
    <row r="1018" spans="1:6" x14ac:dyDescent="0.2">
      <c r="A1018"/>
      <c r="B1018"/>
      <c r="C1018"/>
      <c r="D1018"/>
      <c r="E1018"/>
      <c r="F1018"/>
    </row>
    <row r="1019" spans="1:6" x14ac:dyDescent="0.2">
      <c r="A1019"/>
      <c r="B1019"/>
      <c r="C1019"/>
      <c r="D1019"/>
      <c r="E1019"/>
      <c r="F1019"/>
    </row>
    <row r="1020" spans="1:6" x14ac:dyDescent="0.2">
      <c r="A1020"/>
      <c r="B1020"/>
      <c r="C1020"/>
      <c r="D1020"/>
      <c r="E1020"/>
      <c r="F1020"/>
    </row>
    <row r="1021" spans="1:6" x14ac:dyDescent="0.2">
      <c r="A1021"/>
      <c r="B1021"/>
      <c r="C1021"/>
      <c r="D1021"/>
      <c r="E1021"/>
      <c r="F1021"/>
    </row>
    <row r="1022" spans="1:6" x14ac:dyDescent="0.2">
      <c r="A1022"/>
      <c r="B1022"/>
      <c r="C1022"/>
      <c r="D1022"/>
      <c r="E1022"/>
      <c r="F1022"/>
    </row>
    <row r="1023" spans="1:6" x14ac:dyDescent="0.2">
      <c r="A1023"/>
      <c r="B1023"/>
      <c r="C1023"/>
      <c r="D1023"/>
      <c r="E1023"/>
      <c r="F1023"/>
    </row>
    <row r="1024" spans="1:6" x14ac:dyDescent="0.2">
      <c r="A1024"/>
      <c r="B1024"/>
      <c r="C1024"/>
      <c r="D1024"/>
      <c r="E1024"/>
      <c r="F1024"/>
    </row>
    <row r="1025" spans="1:6" x14ac:dyDescent="0.2">
      <c r="A1025"/>
      <c r="B1025"/>
      <c r="C1025"/>
      <c r="D1025"/>
      <c r="E1025"/>
      <c r="F1025"/>
    </row>
    <row r="1026" spans="1:6" x14ac:dyDescent="0.2">
      <c r="A1026"/>
      <c r="B1026"/>
      <c r="C1026"/>
      <c r="D1026"/>
      <c r="E1026"/>
      <c r="F1026"/>
    </row>
    <row r="1027" spans="1:6" x14ac:dyDescent="0.2">
      <c r="A1027"/>
      <c r="B1027"/>
      <c r="C1027"/>
      <c r="D1027"/>
      <c r="E1027"/>
      <c r="F1027"/>
    </row>
    <row r="1028" spans="1:6" x14ac:dyDescent="0.2">
      <c r="A1028"/>
      <c r="B1028"/>
      <c r="C1028"/>
      <c r="D1028"/>
      <c r="E1028"/>
      <c r="F1028"/>
    </row>
    <row r="1029" spans="1:6" x14ac:dyDescent="0.2">
      <c r="A1029"/>
      <c r="B1029"/>
      <c r="C1029"/>
      <c r="D1029"/>
      <c r="E1029"/>
      <c r="F1029"/>
    </row>
    <row r="1030" spans="1:6" x14ac:dyDescent="0.2">
      <c r="A1030"/>
      <c r="B1030"/>
      <c r="C1030"/>
      <c r="D1030"/>
      <c r="E1030"/>
      <c r="F1030"/>
    </row>
    <row r="1031" spans="1:6" x14ac:dyDescent="0.2">
      <c r="A1031"/>
      <c r="B1031"/>
      <c r="C1031"/>
      <c r="D1031"/>
      <c r="E1031"/>
      <c r="F1031"/>
    </row>
    <row r="1032" spans="1:6" x14ac:dyDescent="0.2">
      <c r="A1032"/>
      <c r="B1032"/>
      <c r="C1032"/>
      <c r="D1032"/>
      <c r="E1032"/>
      <c r="F1032"/>
    </row>
    <row r="1033" spans="1:6" x14ac:dyDescent="0.2">
      <c r="A1033"/>
      <c r="B1033"/>
      <c r="C1033"/>
      <c r="D1033"/>
      <c r="E1033"/>
      <c r="F1033"/>
    </row>
    <row r="1034" spans="1:6" x14ac:dyDescent="0.2">
      <c r="A1034"/>
      <c r="B1034"/>
      <c r="C1034"/>
      <c r="D1034"/>
      <c r="E1034"/>
      <c r="F1034"/>
    </row>
    <row r="1035" spans="1:6" x14ac:dyDescent="0.2">
      <c r="A1035"/>
      <c r="B1035"/>
      <c r="C1035"/>
      <c r="D1035"/>
      <c r="E1035"/>
      <c r="F1035"/>
    </row>
    <row r="1036" spans="1:6" x14ac:dyDescent="0.2">
      <c r="A1036"/>
      <c r="B1036"/>
      <c r="C1036"/>
      <c r="D1036"/>
      <c r="E1036"/>
      <c r="F1036"/>
    </row>
    <row r="1037" spans="1:6" x14ac:dyDescent="0.2">
      <c r="A1037"/>
      <c r="B1037"/>
      <c r="C1037"/>
      <c r="D1037"/>
      <c r="E1037"/>
      <c r="F1037"/>
    </row>
    <row r="1038" spans="1:6" x14ac:dyDescent="0.2">
      <c r="A1038"/>
      <c r="B1038"/>
      <c r="C1038"/>
      <c r="D1038"/>
      <c r="E1038"/>
      <c r="F1038"/>
    </row>
    <row r="1039" spans="1:6" x14ac:dyDescent="0.2">
      <c r="A1039"/>
      <c r="B1039"/>
      <c r="C1039"/>
      <c r="D1039"/>
      <c r="E1039"/>
      <c r="F1039"/>
    </row>
    <row r="1040" spans="1:6" x14ac:dyDescent="0.2">
      <c r="A1040"/>
      <c r="B1040"/>
      <c r="C1040"/>
      <c r="D1040"/>
      <c r="E1040"/>
      <c r="F1040"/>
    </row>
    <row r="1041" spans="1:6" x14ac:dyDescent="0.2">
      <c r="A1041"/>
      <c r="B1041"/>
      <c r="C1041"/>
      <c r="D1041"/>
      <c r="E1041"/>
      <c r="F1041"/>
    </row>
    <row r="1042" spans="1:6" x14ac:dyDescent="0.2">
      <c r="A1042"/>
      <c r="B1042"/>
      <c r="C1042"/>
      <c r="D1042"/>
      <c r="E1042"/>
      <c r="F1042"/>
    </row>
    <row r="1043" spans="1:6" x14ac:dyDescent="0.2">
      <c r="A1043"/>
      <c r="B1043"/>
      <c r="C1043"/>
      <c r="D1043"/>
      <c r="E1043"/>
      <c r="F1043"/>
    </row>
    <row r="1044" spans="1:6" x14ac:dyDescent="0.2">
      <c r="A1044"/>
      <c r="B1044"/>
      <c r="C1044"/>
      <c r="D1044"/>
      <c r="E1044"/>
      <c r="F1044"/>
    </row>
    <row r="1045" spans="1:6" x14ac:dyDescent="0.2">
      <c r="A1045"/>
      <c r="B1045"/>
      <c r="C1045"/>
      <c r="D1045"/>
      <c r="E1045"/>
      <c r="F1045"/>
    </row>
    <row r="1046" spans="1:6" x14ac:dyDescent="0.2">
      <c r="A1046"/>
      <c r="B1046"/>
      <c r="C1046"/>
      <c r="D1046"/>
      <c r="E1046"/>
      <c r="F1046"/>
    </row>
    <row r="1047" spans="1:6" x14ac:dyDescent="0.2">
      <c r="A1047"/>
      <c r="B1047"/>
      <c r="C1047"/>
      <c r="D1047"/>
      <c r="E1047"/>
      <c r="F1047"/>
    </row>
    <row r="1048" spans="1:6" x14ac:dyDescent="0.2">
      <c r="A1048"/>
      <c r="B1048"/>
      <c r="C1048"/>
      <c r="D1048"/>
      <c r="E1048"/>
      <c r="F1048"/>
    </row>
    <row r="1049" spans="1:6" x14ac:dyDescent="0.2">
      <c r="A1049"/>
      <c r="B1049"/>
      <c r="C1049"/>
      <c r="D1049"/>
      <c r="E1049"/>
      <c r="F1049"/>
    </row>
    <row r="1050" spans="1:6" x14ac:dyDescent="0.2">
      <c r="A1050"/>
      <c r="B1050"/>
      <c r="C1050"/>
      <c r="D1050"/>
      <c r="E1050"/>
      <c r="F1050"/>
    </row>
    <row r="1051" spans="1:6" x14ac:dyDescent="0.2">
      <c r="A1051"/>
      <c r="B1051"/>
      <c r="C1051"/>
      <c r="D1051"/>
      <c r="E1051"/>
      <c r="F1051"/>
    </row>
    <row r="1052" spans="1:6" x14ac:dyDescent="0.2">
      <c r="A1052"/>
      <c r="B1052"/>
      <c r="C1052"/>
      <c r="D1052"/>
      <c r="E1052"/>
      <c r="F1052"/>
    </row>
    <row r="1053" spans="1:6" x14ac:dyDescent="0.2">
      <c r="A1053"/>
      <c r="B1053"/>
      <c r="C1053"/>
      <c r="D1053"/>
      <c r="E1053"/>
      <c r="F1053"/>
    </row>
    <row r="1054" spans="1:6" x14ac:dyDescent="0.2">
      <c r="A1054"/>
      <c r="B1054"/>
      <c r="C1054"/>
      <c r="D1054"/>
      <c r="E1054"/>
      <c r="F1054"/>
    </row>
    <row r="1055" spans="1:6" x14ac:dyDescent="0.2">
      <c r="A1055"/>
      <c r="B1055"/>
      <c r="C1055"/>
      <c r="D1055"/>
      <c r="E1055"/>
      <c r="F1055"/>
    </row>
    <row r="1056" spans="1:6" x14ac:dyDescent="0.2">
      <c r="A1056"/>
      <c r="B1056"/>
      <c r="C1056"/>
      <c r="D1056"/>
      <c r="E1056"/>
      <c r="F1056"/>
    </row>
    <row r="1057" spans="1:6" x14ac:dyDescent="0.2">
      <c r="A1057"/>
      <c r="B1057"/>
      <c r="C1057"/>
      <c r="D1057"/>
      <c r="E1057"/>
      <c r="F1057"/>
    </row>
    <row r="1058" spans="1:6" x14ac:dyDescent="0.2">
      <c r="A1058"/>
      <c r="B1058"/>
      <c r="C1058"/>
      <c r="D1058"/>
      <c r="E1058"/>
      <c r="F1058"/>
    </row>
    <row r="1059" spans="1:6" x14ac:dyDescent="0.2">
      <c r="A1059"/>
      <c r="B1059"/>
      <c r="C1059"/>
      <c r="D1059"/>
      <c r="E1059"/>
      <c r="F1059"/>
    </row>
    <row r="1060" spans="1:6" x14ac:dyDescent="0.2">
      <c r="A1060"/>
      <c r="B1060"/>
      <c r="C1060"/>
      <c r="D1060"/>
      <c r="E1060"/>
      <c r="F1060"/>
    </row>
    <row r="1061" spans="1:6" x14ac:dyDescent="0.2">
      <c r="A1061"/>
      <c r="B1061"/>
      <c r="C1061"/>
      <c r="D1061"/>
      <c r="E1061"/>
      <c r="F1061"/>
    </row>
    <row r="1062" spans="1:6" x14ac:dyDescent="0.2">
      <c r="A1062"/>
      <c r="B1062"/>
      <c r="C1062"/>
      <c r="D1062"/>
      <c r="E1062"/>
      <c r="F1062"/>
    </row>
    <row r="1063" spans="1:6" x14ac:dyDescent="0.2">
      <c r="A1063"/>
      <c r="B1063"/>
      <c r="C1063"/>
      <c r="D1063"/>
      <c r="E1063"/>
      <c r="F1063"/>
    </row>
    <row r="1064" spans="1:6" x14ac:dyDescent="0.2">
      <c r="A1064"/>
      <c r="B1064"/>
      <c r="C1064"/>
      <c r="D1064"/>
      <c r="E1064"/>
      <c r="F1064"/>
    </row>
    <row r="1065" spans="1:6" x14ac:dyDescent="0.2">
      <c r="A1065"/>
      <c r="B1065"/>
      <c r="C1065"/>
      <c r="D1065"/>
      <c r="E1065"/>
      <c r="F1065"/>
    </row>
    <row r="1066" spans="1:6" x14ac:dyDescent="0.2">
      <c r="A1066"/>
      <c r="B1066"/>
      <c r="C1066"/>
      <c r="D1066"/>
      <c r="E1066"/>
      <c r="F1066"/>
    </row>
    <row r="1067" spans="1:6" x14ac:dyDescent="0.2">
      <c r="A1067"/>
      <c r="B1067"/>
      <c r="C1067"/>
      <c r="D1067"/>
      <c r="E1067"/>
      <c r="F1067"/>
    </row>
    <row r="1068" spans="1:6" x14ac:dyDescent="0.2">
      <c r="A1068"/>
      <c r="B1068"/>
      <c r="C1068"/>
      <c r="D1068"/>
      <c r="E1068"/>
      <c r="F1068"/>
    </row>
    <row r="1069" spans="1:6" x14ac:dyDescent="0.2">
      <c r="A1069"/>
      <c r="B1069"/>
      <c r="C1069"/>
      <c r="D1069"/>
      <c r="E1069"/>
      <c r="F1069"/>
    </row>
    <row r="1070" spans="1:6" x14ac:dyDescent="0.2">
      <c r="A1070"/>
      <c r="B1070"/>
      <c r="C1070"/>
      <c r="D1070"/>
      <c r="E1070"/>
      <c r="F1070"/>
    </row>
    <row r="1071" spans="1:6" x14ac:dyDescent="0.2">
      <c r="A1071"/>
      <c r="B1071"/>
      <c r="C1071"/>
      <c r="D1071"/>
      <c r="E1071"/>
      <c r="F1071"/>
    </row>
    <row r="1072" spans="1:6" x14ac:dyDescent="0.2">
      <c r="A1072"/>
      <c r="B1072"/>
      <c r="C1072"/>
      <c r="D1072"/>
      <c r="E1072"/>
      <c r="F1072"/>
    </row>
    <row r="1073" spans="1:6" x14ac:dyDescent="0.2">
      <c r="A1073"/>
      <c r="B1073"/>
      <c r="C1073"/>
      <c r="D1073"/>
      <c r="E1073"/>
      <c r="F1073"/>
    </row>
    <row r="1074" spans="1:6" x14ac:dyDescent="0.2">
      <c r="A1074"/>
      <c r="B1074"/>
      <c r="C1074"/>
      <c r="D1074"/>
      <c r="E1074"/>
      <c r="F1074"/>
    </row>
    <row r="1075" spans="1:6" x14ac:dyDescent="0.2">
      <c r="A1075"/>
      <c r="B1075"/>
      <c r="C1075"/>
      <c r="D1075"/>
      <c r="E1075"/>
      <c r="F1075"/>
    </row>
    <row r="1076" spans="1:6" x14ac:dyDescent="0.2">
      <c r="A1076"/>
      <c r="B1076"/>
      <c r="C1076"/>
      <c r="D1076"/>
      <c r="E1076"/>
      <c r="F1076"/>
    </row>
    <row r="1077" spans="1:6" x14ac:dyDescent="0.2">
      <c r="A1077"/>
      <c r="B1077"/>
      <c r="C1077"/>
      <c r="D1077"/>
      <c r="E1077"/>
      <c r="F1077"/>
    </row>
    <row r="1078" spans="1:6" x14ac:dyDescent="0.2">
      <c r="A1078"/>
      <c r="B1078"/>
      <c r="C1078"/>
      <c r="D1078"/>
      <c r="E1078"/>
      <c r="F1078"/>
    </row>
    <row r="1079" spans="1:6" x14ac:dyDescent="0.2">
      <c r="A1079"/>
      <c r="B1079"/>
      <c r="C1079"/>
      <c r="D1079"/>
      <c r="E1079"/>
      <c r="F1079"/>
    </row>
    <row r="1080" spans="1:6" x14ac:dyDescent="0.2">
      <c r="A1080"/>
      <c r="B1080"/>
      <c r="C1080"/>
      <c r="D1080"/>
      <c r="E1080"/>
      <c r="F1080"/>
    </row>
    <row r="1081" spans="1:6" x14ac:dyDescent="0.2">
      <c r="A1081"/>
      <c r="B1081"/>
      <c r="C1081"/>
      <c r="D1081"/>
      <c r="E1081"/>
      <c r="F1081"/>
    </row>
    <row r="1082" spans="1:6" x14ac:dyDescent="0.2">
      <c r="A1082"/>
      <c r="B1082"/>
      <c r="C1082"/>
      <c r="D1082"/>
      <c r="E1082"/>
      <c r="F1082"/>
    </row>
    <row r="1083" spans="1:6" x14ac:dyDescent="0.2">
      <c r="A1083"/>
      <c r="B1083"/>
      <c r="C1083"/>
      <c r="D1083"/>
      <c r="E1083"/>
      <c r="F1083"/>
    </row>
    <row r="1084" spans="1:6" x14ac:dyDescent="0.2">
      <c r="A1084"/>
      <c r="B1084"/>
      <c r="C1084"/>
      <c r="D1084"/>
      <c r="E1084"/>
      <c r="F1084"/>
    </row>
    <row r="1085" spans="1:6" x14ac:dyDescent="0.2">
      <c r="A1085"/>
      <c r="B1085"/>
      <c r="C1085"/>
      <c r="D1085"/>
      <c r="E1085"/>
      <c r="F1085"/>
    </row>
    <row r="1086" spans="1:6" x14ac:dyDescent="0.2">
      <c r="A1086"/>
      <c r="B1086"/>
      <c r="C1086"/>
      <c r="D1086"/>
      <c r="E1086"/>
      <c r="F1086"/>
    </row>
    <row r="1087" spans="1:6" x14ac:dyDescent="0.2">
      <c r="A1087"/>
      <c r="B1087"/>
      <c r="C1087"/>
      <c r="D1087"/>
      <c r="E1087"/>
      <c r="F1087"/>
    </row>
    <row r="1088" spans="1:6" x14ac:dyDescent="0.2">
      <c r="A1088"/>
      <c r="B1088"/>
      <c r="C1088"/>
      <c r="D1088"/>
      <c r="E1088"/>
      <c r="F1088"/>
    </row>
    <row r="1089" spans="1:6" x14ac:dyDescent="0.2">
      <c r="A1089"/>
      <c r="B1089"/>
      <c r="C1089"/>
      <c r="D1089"/>
      <c r="E1089"/>
      <c r="F1089"/>
    </row>
    <row r="1090" spans="1:6" x14ac:dyDescent="0.2">
      <c r="A1090"/>
      <c r="B1090"/>
      <c r="C1090"/>
      <c r="D1090"/>
      <c r="E1090"/>
      <c r="F1090"/>
    </row>
    <row r="1091" spans="1:6" x14ac:dyDescent="0.2">
      <c r="A1091"/>
      <c r="B1091"/>
      <c r="C1091"/>
      <c r="D1091"/>
      <c r="E1091"/>
      <c r="F1091"/>
    </row>
    <row r="1092" spans="1:6" x14ac:dyDescent="0.2">
      <c r="A1092"/>
      <c r="B1092"/>
      <c r="C1092"/>
      <c r="D1092"/>
      <c r="E1092"/>
      <c r="F1092"/>
    </row>
    <row r="1093" spans="1:6" x14ac:dyDescent="0.2">
      <c r="A1093"/>
      <c r="B1093"/>
      <c r="C1093"/>
      <c r="D1093"/>
      <c r="E1093"/>
      <c r="F1093"/>
    </row>
    <row r="1094" spans="1:6" x14ac:dyDescent="0.2">
      <c r="A1094"/>
      <c r="B1094"/>
      <c r="C1094"/>
      <c r="D1094"/>
      <c r="E1094"/>
      <c r="F1094"/>
    </row>
    <row r="1095" spans="1:6" x14ac:dyDescent="0.2">
      <c r="A1095"/>
      <c r="B1095"/>
      <c r="C1095"/>
      <c r="D1095"/>
      <c r="E1095"/>
      <c r="F1095"/>
    </row>
    <row r="1096" spans="1:6" x14ac:dyDescent="0.2">
      <c r="A1096"/>
      <c r="B1096"/>
      <c r="C1096"/>
      <c r="D1096"/>
      <c r="E1096"/>
      <c r="F1096"/>
    </row>
    <row r="1097" spans="1:6" x14ac:dyDescent="0.2">
      <c r="A1097"/>
      <c r="B1097"/>
      <c r="C1097"/>
      <c r="D1097"/>
      <c r="E1097"/>
      <c r="F1097"/>
    </row>
    <row r="1098" spans="1:6" x14ac:dyDescent="0.2">
      <c r="A1098"/>
      <c r="B1098"/>
      <c r="C1098"/>
      <c r="D1098"/>
      <c r="E1098"/>
      <c r="F1098"/>
    </row>
    <row r="1099" spans="1:6" x14ac:dyDescent="0.2">
      <c r="A1099"/>
      <c r="B1099"/>
      <c r="C1099"/>
      <c r="D1099"/>
      <c r="E1099"/>
      <c r="F1099"/>
    </row>
    <row r="1100" spans="1:6" x14ac:dyDescent="0.2">
      <c r="A1100"/>
      <c r="B1100"/>
      <c r="C1100"/>
      <c r="D1100"/>
      <c r="E1100"/>
      <c r="F1100"/>
    </row>
    <row r="1101" spans="1:6" x14ac:dyDescent="0.2">
      <c r="A1101"/>
      <c r="B1101"/>
      <c r="C1101"/>
      <c r="D1101"/>
      <c r="E1101"/>
      <c r="F1101"/>
    </row>
    <row r="1102" spans="1:6" x14ac:dyDescent="0.2">
      <c r="A1102"/>
      <c r="B1102"/>
      <c r="C1102"/>
      <c r="D1102"/>
      <c r="E1102"/>
      <c r="F1102"/>
    </row>
    <row r="1103" spans="1:6" x14ac:dyDescent="0.2">
      <c r="A1103"/>
      <c r="B1103"/>
      <c r="C1103"/>
      <c r="D1103"/>
      <c r="E1103"/>
      <c r="F1103"/>
    </row>
    <row r="1104" spans="1:6" x14ac:dyDescent="0.2">
      <c r="A1104"/>
      <c r="B1104"/>
      <c r="C1104"/>
      <c r="D1104"/>
      <c r="E1104"/>
      <c r="F1104"/>
    </row>
    <row r="1105" spans="1:6" x14ac:dyDescent="0.2">
      <c r="A1105"/>
      <c r="B1105"/>
      <c r="C1105"/>
      <c r="D1105"/>
      <c r="E1105"/>
      <c r="F1105"/>
    </row>
    <row r="1106" spans="1:6" x14ac:dyDescent="0.2">
      <c r="A1106"/>
      <c r="B1106"/>
      <c r="C1106"/>
      <c r="D1106"/>
      <c r="E1106"/>
      <c r="F1106"/>
    </row>
    <row r="1107" spans="1:6" x14ac:dyDescent="0.2">
      <c r="A1107"/>
      <c r="B1107"/>
      <c r="C1107"/>
      <c r="D1107"/>
      <c r="E1107"/>
      <c r="F1107"/>
    </row>
    <row r="1108" spans="1:6" x14ac:dyDescent="0.2">
      <c r="A1108"/>
      <c r="B1108"/>
      <c r="C1108"/>
      <c r="D1108"/>
      <c r="E1108"/>
      <c r="F1108"/>
    </row>
    <row r="1109" spans="1:6" x14ac:dyDescent="0.2">
      <c r="A1109"/>
      <c r="B1109"/>
      <c r="C1109"/>
      <c r="D1109"/>
      <c r="E1109"/>
      <c r="F1109"/>
    </row>
    <row r="1110" spans="1:6" x14ac:dyDescent="0.2">
      <c r="A1110"/>
      <c r="B1110"/>
      <c r="C1110"/>
      <c r="D1110"/>
      <c r="E1110"/>
      <c r="F1110"/>
    </row>
    <row r="1111" spans="1:6" x14ac:dyDescent="0.2">
      <c r="A1111"/>
      <c r="B1111"/>
      <c r="C1111"/>
      <c r="D1111"/>
      <c r="E1111"/>
      <c r="F1111"/>
    </row>
    <row r="1112" spans="1:6" x14ac:dyDescent="0.2">
      <c r="A1112"/>
      <c r="B1112"/>
      <c r="C1112"/>
      <c r="D1112"/>
      <c r="E1112"/>
      <c r="F1112"/>
    </row>
    <row r="1113" spans="1:6" x14ac:dyDescent="0.2">
      <c r="A1113"/>
      <c r="B1113"/>
      <c r="C1113"/>
      <c r="D1113"/>
      <c r="E1113"/>
      <c r="F1113"/>
    </row>
    <row r="1114" spans="1:6" x14ac:dyDescent="0.2">
      <c r="A1114"/>
      <c r="B1114"/>
      <c r="C1114"/>
      <c r="D1114"/>
      <c r="E1114"/>
      <c r="F1114"/>
    </row>
    <row r="1115" spans="1:6" x14ac:dyDescent="0.2">
      <c r="A1115"/>
      <c r="B1115"/>
      <c r="C1115"/>
      <c r="D1115"/>
      <c r="E1115"/>
      <c r="F1115"/>
    </row>
    <row r="1116" spans="1:6" x14ac:dyDescent="0.2">
      <c r="A1116"/>
      <c r="B1116"/>
      <c r="C1116"/>
      <c r="D1116"/>
      <c r="E1116"/>
      <c r="F1116"/>
    </row>
    <row r="1117" spans="1:6" x14ac:dyDescent="0.2">
      <c r="A1117"/>
      <c r="B1117"/>
      <c r="C1117"/>
      <c r="D1117"/>
      <c r="E1117"/>
      <c r="F1117"/>
    </row>
    <row r="1118" spans="1:6" x14ac:dyDescent="0.2">
      <c r="A1118"/>
      <c r="B1118"/>
      <c r="C1118"/>
      <c r="D1118"/>
      <c r="E1118"/>
      <c r="F1118"/>
    </row>
    <row r="1119" spans="1:6" x14ac:dyDescent="0.2">
      <c r="A1119"/>
      <c r="B1119"/>
      <c r="C1119"/>
      <c r="D1119"/>
      <c r="E1119"/>
      <c r="F1119"/>
    </row>
    <row r="1120" spans="1:6" x14ac:dyDescent="0.2">
      <c r="A1120"/>
      <c r="B1120"/>
      <c r="C1120"/>
      <c r="D1120"/>
      <c r="E1120"/>
      <c r="F1120"/>
    </row>
    <row r="1121" spans="1:6" x14ac:dyDescent="0.2">
      <c r="A1121"/>
      <c r="B1121"/>
      <c r="C1121"/>
      <c r="D1121"/>
      <c r="E1121"/>
      <c r="F1121"/>
    </row>
    <row r="1122" spans="1:6" x14ac:dyDescent="0.2">
      <c r="A1122"/>
      <c r="B1122"/>
      <c r="C1122"/>
      <c r="D1122"/>
      <c r="E1122"/>
      <c r="F1122"/>
    </row>
    <row r="1123" spans="1:6" x14ac:dyDescent="0.2">
      <c r="A1123"/>
      <c r="B1123"/>
      <c r="C1123"/>
      <c r="D1123"/>
      <c r="E1123"/>
      <c r="F1123"/>
    </row>
    <row r="1124" spans="1:6" x14ac:dyDescent="0.2">
      <c r="A1124"/>
      <c r="B1124"/>
      <c r="C1124"/>
      <c r="D1124"/>
      <c r="E1124"/>
      <c r="F1124"/>
    </row>
    <row r="1125" spans="1:6" x14ac:dyDescent="0.2">
      <c r="A1125"/>
      <c r="B1125"/>
      <c r="C1125"/>
      <c r="D1125"/>
      <c r="E1125"/>
      <c r="F1125"/>
    </row>
    <row r="1126" spans="1:6" x14ac:dyDescent="0.2">
      <c r="A1126"/>
      <c r="B1126"/>
      <c r="C1126"/>
      <c r="D1126"/>
      <c r="E1126"/>
      <c r="F1126"/>
    </row>
    <row r="1127" spans="1:6" x14ac:dyDescent="0.2">
      <c r="A1127"/>
      <c r="B1127"/>
      <c r="C1127"/>
      <c r="D1127"/>
      <c r="E1127"/>
      <c r="F1127"/>
    </row>
    <row r="1128" spans="1:6" x14ac:dyDescent="0.2">
      <c r="A1128"/>
      <c r="B1128"/>
      <c r="C1128"/>
      <c r="D1128"/>
      <c r="E1128"/>
      <c r="F1128"/>
    </row>
    <row r="1129" spans="1:6" x14ac:dyDescent="0.2">
      <c r="A1129"/>
      <c r="B1129"/>
      <c r="C1129"/>
      <c r="D1129"/>
      <c r="E1129"/>
      <c r="F1129"/>
    </row>
    <row r="1130" spans="1:6" x14ac:dyDescent="0.2">
      <c r="A1130"/>
      <c r="B1130"/>
      <c r="C1130"/>
      <c r="D1130"/>
      <c r="E1130"/>
      <c r="F1130"/>
    </row>
    <row r="1131" spans="1:6" x14ac:dyDescent="0.2">
      <c r="A1131"/>
      <c r="B1131"/>
      <c r="C1131"/>
      <c r="D1131"/>
      <c r="E1131"/>
      <c r="F1131"/>
    </row>
    <row r="1132" spans="1:6" x14ac:dyDescent="0.2">
      <c r="A1132"/>
      <c r="B1132"/>
      <c r="C1132"/>
      <c r="D1132"/>
      <c r="E1132"/>
      <c r="F1132"/>
    </row>
    <row r="1133" spans="1:6" x14ac:dyDescent="0.2">
      <c r="A1133"/>
      <c r="B1133"/>
      <c r="C1133"/>
      <c r="D1133"/>
      <c r="E1133"/>
      <c r="F1133"/>
    </row>
    <row r="1134" spans="1:6" x14ac:dyDescent="0.2">
      <c r="A1134"/>
      <c r="B1134"/>
      <c r="C1134"/>
      <c r="D1134"/>
      <c r="E1134"/>
      <c r="F1134"/>
    </row>
    <row r="1135" spans="1:6" x14ac:dyDescent="0.2">
      <c r="A1135"/>
      <c r="B1135"/>
      <c r="C1135"/>
      <c r="D1135"/>
      <c r="E1135"/>
      <c r="F1135"/>
    </row>
    <row r="1136" spans="1:6" x14ac:dyDescent="0.2">
      <c r="A1136"/>
      <c r="B1136"/>
      <c r="C1136"/>
      <c r="D1136"/>
      <c r="E1136"/>
      <c r="F1136"/>
    </row>
    <row r="1137" spans="1:6" x14ac:dyDescent="0.2">
      <c r="A1137"/>
      <c r="B1137"/>
      <c r="C1137"/>
      <c r="D1137"/>
      <c r="E1137"/>
      <c r="F1137"/>
    </row>
    <row r="1138" spans="1:6" x14ac:dyDescent="0.2">
      <c r="A1138"/>
      <c r="B1138"/>
      <c r="C1138"/>
      <c r="D1138"/>
      <c r="E1138"/>
      <c r="F1138"/>
    </row>
    <row r="1139" spans="1:6" x14ac:dyDescent="0.2">
      <c r="A1139"/>
      <c r="B1139"/>
      <c r="C1139"/>
      <c r="D1139"/>
      <c r="E1139"/>
      <c r="F1139"/>
    </row>
    <row r="1140" spans="1:6" x14ac:dyDescent="0.2">
      <c r="A1140"/>
      <c r="B1140"/>
      <c r="C1140"/>
      <c r="D1140"/>
      <c r="E1140"/>
      <c r="F1140"/>
    </row>
    <row r="1141" spans="1:6" x14ac:dyDescent="0.2">
      <c r="A1141"/>
      <c r="B1141"/>
      <c r="C1141"/>
      <c r="D1141"/>
      <c r="E1141"/>
      <c r="F1141"/>
    </row>
    <row r="1142" spans="1:6" x14ac:dyDescent="0.2">
      <c r="A1142"/>
      <c r="B1142"/>
      <c r="C1142"/>
      <c r="D1142"/>
      <c r="E1142"/>
      <c r="F1142"/>
    </row>
    <row r="1143" spans="1:6" x14ac:dyDescent="0.2">
      <c r="A1143"/>
      <c r="B1143"/>
      <c r="C1143"/>
      <c r="D1143"/>
      <c r="E1143"/>
      <c r="F1143"/>
    </row>
    <row r="1144" spans="1:6" x14ac:dyDescent="0.2">
      <c r="A1144"/>
      <c r="B1144"/>
      <c r="C1144"/>
      <c r="D1144"/>
      <c r="E1144"/>
      <c r="F1144"/>
    </row>
    <row r="1145" spans="1:6" x14ac:dyDescent="0.2">
      <c r="A1145"/>
      <c r="B1145"/>
      <c r="C1145"/>
      <c r="D1145"/>
      <c r="E1145"/>
      <c r="F1145"/>
    </row>
    <row r="1146" spans="1:6" x14ac:dyDescent="0.2">
      <c r="A1146"/>
      <c r="B1146"/>
      <c r="C1146"/>
      <c r="D1146"/>
      <c r="E1146"/>
      <c r="F1146"/>
    </row>
    <row r="1147" spans="1:6" x14ac:dyDescent="0.2">
      <c r="A1147"/>
      <c r="B1147"/>
      <c r="C1147"/>
      <c r="D1147"/>
      <c r="E1147"/>
      <c r="F1147"/>
    </row>
    <row r="1148" spans="1:6" x14ac:dyDescent="0.2">
      <c r="A1148"/>
      <c r="B1148"/>
      <c r="C1148"/>
      <c r="D1148"/>
      <c r="E1148"/>
      <c r="F1148"/>
    </row>
    <row r="1149" spans="1:6" x14ac:dyDescent="0.2">
      <c r="A1149"/>
      <c r="B1149"/>
      <c r="C1149"/>
      <c r="D1149"/>
      <c r="E1149"/>
      <c r="F1149"/>
    </row>
    <row r="1150" spans="1:6" x14ac:dyDescent="0.2">
      <c r="A1150"/>
      <c r="B1150"/>
      <c r="C1150"/>
      <c r="D1150"/>
      <c r="E1150"/>
      <c r="F1150"/>
    </row>
    <row r="1151" spans="1:6" x14ac:dyDescent="0.2">
      <c r="A1151"/>
      <c r="B1151"/>
      <c r="C1151"/>
      <c r="D1151"/>
      <c r="E1151"/>
      <c r="F1151"/>
    </row>
    <row r="1152" spans="1:6" x14ac:dyDescent="0.2">
      <c r="A1152"/>
      <c r="B1152"/>
      <c r="C1152"/>
      <c r="D1152"/>
      <c r="E1152"/>
      <c r="F1152"/>
    </row>
    <row r="1153" spans="1:6" x14ac:dyDescent="0.2">
      <c r="A1153"/>
      <c r="B1153"/>
      <c r="C1153"/>
      <c r="D1153"/>
      <c r="E1153"/>
      <c r="F1153"/>
    </row>
    <row r="1154" spans="1:6" x14ac:dyDescent="0.2">
      <c r="A1154"/>
      <c r="B1154"/>
      <c r="C1154"/>
      <c r="D1154"/>
      <c r="E1154"/>
      <c r="F1154"/>
    </row>
    <row r="1155" spans="1:6" x14ac:dyDescent="0.2">
      <c r="A1155"/>
      <c r="B1155"/>
      <c r="C1155"/>
      <c r="D1155"/>
      <c r="E1155"/>
      <c r="F1155"/>
    </row>
    <row r="1156" spans="1:6" x14ac:dyDescent="0.2">
      <c r="A1156"/>
      <c r="B1156"/>
      <c r="C1156"/>
      <c r="D1156"/>
      <c r="E1156"/>
      <c r="F1156"/>
    </row>
    <row r="1157" spans="1:6" x14ac:dyDescent="0.2">
      <c r="A1157"/>
      <c r="B1157"/>
      <c r="C1157"/>
      <c r="D1157"/>
      <c r="E1157"/>
      <c r="F1157"/>
    </row>
    <row r="1158" spans="1:6" x14ac:dyDescent="0.2">
      <c r="A1158"/>
      <c r="B1158"/>
      <c r="C1158"/>
      <c r="D1158"/>
      <c r="E1158"/>
      <c r="F1158"/>
    </row>
    <row r="1159" spans="1:6" x14ac:dyDescent="0.2">
      <c r="A1159"/>
      <c r="B1159"/>
      <c r="C1159"/>
      <c r="D1159"/>
      <c r="E1159"/>
      <c r="F1159"/>
    </row>
    <row r="1160" spans="1:6" x14ac:dyDescent="0.2">
      <c r="A1160"/>
      <c r="B1160"/>
      <c r="C1160"/>
      <c r="D1160"/>
      <c r="E1160"/>
      <c r="F1160"/>
    </row>
    <row r="1161" spans="1:6" x14ac:dyDescent="0.2">
      <c r="A1161"/>
      <c r="B1161"/>
      <c r="C1161"/>
      <c r="D1161"/>
      <c r="E1161"/>
      <c r="F1161"/>
    </row>
    <row r="1162" spans="1:6" x14ac:dyDescent="0.2">
      <c r="A1162"/>
      <c r="B1162"/>
      <c r="C1162"/>
      <c r="D1162"/>
      <c r="E1162"/>
      <c r="F1162"/>
    </row>
    <row r="1163" spans="1:6" x14ac:dyDescent="0.2">
      <c r="A1163"/>
      <c r="B1163"/>
      <c r="C1163"/>
      <c r="D1163"/>
      <c r="E1163"/>
      <c r="F1163"/>
    </row>
    <row r="1164" spans="1:6" x14ac:dyDescent="0.2">
      <c r="A1164"/>
      <c r="B1164"/>
      <c r="C1164"/>
      <c r="D1164"/>
      <c r="E1164"/>
      <c r="F1164"/>
    </row>
    <row r="1165" spans="1:6" x14ac:dyDescent="0.2">
      <c r="A1165"/>
      <c r="B1165"/>
      <c r="C1165"/>
      <c r="D1165"/>
      <c r="E1165"/>
      <c r="F1165"/>
    </row>
    <row r="1166" spans="1:6" x14ac:dyDescent="0.2">
      <c r="A1166"/>
      <c r="B1166"/>
      <c r="C1166"/>
      <c r="D1166"/>
      <c r="E1166"/>
      <c r="F1166"/>
    </row>
    <row r="1167" spans="1:6" x14ac:dyDescent="0.2">
      <c r="A1167"/>
      <c r="B1167"/>
      <c r="C1167"/>
      <c r="D1167"/>
      <c r="E1167"/>
      <c r="F1167"/>
    </row>
    <row r="1168" spans="1:6" x14ac:dyDescent="0.2">
      <c r="A1168"/>
      <c r="B1168"/>
      <c r="C1168"/>
      <c r="D1168"/>
      <c r="E1168"/>
      <c r="F1168"/>
    </row>
    <row r="1169" spans="1:6" x14ac:dyDescent="0.2">
      <c r="A1169"/>
      <c r="B1169"/>
      <c r="C1169"/>
      <c r="D1169"/>
      <c r="E1169"/>
      <c r="F1169"/>
    </row>
    <row r="1170" spans="1:6" x14ac:dyDescent="0.2">
      <c r="A1170"/>
      <c r="B1170"/>
      <c r="C1170"/>
      <c r="D1170"/>
      <c r="E1170"/>
      <c r="F1170"/>
    </row>
    <row r="1171" spans="1:6" x14ac:dyDescent="0.2">
      <c r="A1171"/>
      <c r="B1171"/>
      <c r="C1171"/>
      <c r="D1171"/>
      <c r="E1171"/>
      <c r="F1171"/>
    </row>
    <row r="1172" spans="1:6" x14ac:dyDescent="0.2">
      <c r="A1172"/>
      <c r="B1172"/>
      <c r="C1172"/>
      <c r="D1172"/>
      <c r="E1172"/>
      <c r="F1172"/>
    </row>
    <row r="1173" spans="1:6" x14ac:dyDescent="0.2">
      <c r="A1173"/>
      <c r="B1173"/>
      <c r="C1173"/>
      <c r="D1173"/>
      <c r="E1173"/>
      <c r="F1173"/>
    </row>
    <row r="1174" spans="1:6" x14ac:dyDescent="0.2">
      <c r="A1174"/>
      <c r="B1174"/>
      <c r="C1174"/>
      <c r="D1174"/>
      <c r="E1174"/>
      <c r="F1174"/>
    </row>
    <row r="1175" spans="1:6" x14ac:dyDescent="0.2">
      <c r="A1175"/>
      <c r="B1175"/>
      <c r="C1175"/>
      <c r="D1175"/>
      <c r="E1175"/>
      <c r="F1175"/>
    </row>
    <row r="1176" spans="1:6" x14ac:dyDescent="0.2">
      <c r="A1176"/>
      <c r="B1176"/>
      <c r="C1176"/>
      <c r="D1176"/>
      <c r="E1176"/>
      <c r="F1176"/>
    </row>
    <row r="1177" spans="1:6" x14ac:dyDescent="0.2">
      <c r="A1177"/>
      <c r="B1177"/>
      <c r="C1177"/>
      <c r="D1177"/>
      <c r="E1177"/>
      <c r="F1177"/>
    </row>
    <row r="1178" spans="1:6" x14ac:dyDescent="0.2">
      <c r="A1178"/>
      <c r="B1178"/>
      <c r="C1178"/>
      <c r="D1178"/>
      <c r="E1178"/>
      <c r="F1178"/>
    </row>
    <row r="1179" spans="1:6" x14ac:dyDescent="0.2">
      <c r="A1179"/>
      <c r="B1179"/>
      <c r="C1179"/>
      <c r="D1179"/>
      <c r="E1179"/>
      <c r="F1179"/>
    </row>
    <row r="1180" spans="1:6" x14ac:dyDescent="0.2">
      <c r="A1180"/>
      <c r="B1180"/>
      <c r="C1180"/>
      <c r="D1180"/>
      <c r="E1180"/>
      <c r="F1180"/>
    </row>
    <row r="1181" spans="1:6" x14ac:dyDescent="0.2">
      <c r="A1181"/>
      <c r="B1181"/>
      <c r="C1181"/>
      <c r="D1181"/>
      <c r="E1181"/>
      <c r="F1181"/>
    </row>
    <row r="1182" spans="1:6" x14ac:dyDescent="0.2">
      <c r="A1182"/>
      <c r="B1182"/>
      <c r="C1182"/>
      <c r="D1182"/>
      <c r="E1182"/>
      <c r="F1182"/>
    </row>
    <row r="1183" spans="1:6" x14ac:dyDescent="0.2">
      <c r="A1183"/>
      <c r="B1183"/>
      <c r="C1183"/>
      <c r="D1183"/>
      <c r="E1183"/>
      <c r="F1183"/>
    </row>
    <row r="1184" spans="1:6" x14ac:dyDescent="0.2">
      <c r="A1184"/>
      <c r="B1184"/>
      <c r="C1184"/>
      <c r="D1184"/>
      <c r="E1184"/>
      <c r="F1184"/>
    </row>
    <row r="1185" spans="1:6" x14ac:dyDescent="0.2">
      <c r="A1185"/>
      <c r="B1185"/>
      <c r="C1185"/>
      <c r="D1185"/>
      <c r="E1185"/>
      <c r="F1185"/>
    </row>
    <row r="1186" spans="1:6" x14ac:dyDescent="0.2">
      <c r="A1186"/>
      <c r="B1186"/>
      <c r="C1186"/>
      <c r="D1186"/>
      <c r="E1186"/>
      <c r="F1186"/>
    </row>
    <row r="1187" spans="1:6" x14ac:dyDescent="0.2">
      <c r="A1187"/>
      <c r="B1187"/>
      <c r="C1187"/>
      <c r="D1187"/>
      <c r="E1187"/>
      <c r="F1187"/>
    </row>
    <row r="1188" spans="1:6" x14ac:dyDescent="0.2">
      <c r="A1188"/>
      <c r="B1188"/>
      <c r="C1188"/>
      <c r="D1188"/>
      <c r="E1188"/>
      <c r="F1188"/>
    </row>
    <row r="1189" spans="1:6" x14ac:dyDescent="0.2">
      <c r="A1189"/>
      <c r="B1189"/>
      <c r="C1189"/>
      <c r="D1189"/>
      <c r="E1189"/>
      <c r="F1189"/>
    </row>
    <row r="1190" spans="1:6" x14ac:dyDescent="0.2">
      <c r="A1190"/>
      <c r="B1190"/>
      <c r="C1190"/>
      <c r="D1190"/>
      <c r="E1190"/>
      <c r="F1190"/>
    </row>
    <row r="1191" spans="1:6" x14ac:dyDescent="0.2">
      <c r="A1191"/>
      <c r="B1191"/>
      <c r="C1191"/>
      <c r="D1191"/>
      <c r="E1191"/>
      <c r="F1191"/>
    </row>
    <row r="1192" spans="1:6" x14ac:dyDescent="0.2">
      <c r="A1192"/>
      <c r="B1192"/>
      <c r="C1192"/>
      <c r="D1192"/>
      <c r="E1192"/>
      <c r="F1192"/>
    </row>
    <row r="1193" spans="1:6" x14ac:dyDescent="0.2">
      <c r="A1193"/>
      <c r="B1193"/>
      <c r="C1193"/>
      <c r="D1193"/>
      <c r="E1193"/>
      <c r="F1193"/>
    </row>
    <row r="1194" spans="1:6" x14ac:dyDescent="0.2">
      <c r="A1194"/>
      <c r="B1194"/>
      <c r="C1194"/>
      <c r="D1194"/>
      <c r="E1194"/>
      <c r="F1194"/>
    </row>
    <row r="1195" spans="1:6" x14ac:dyDescent="0.2">
      <c r="A1195"/>
      <c r="B1195"/>
      <c r="C1195"/>
      <c r="D1195"/>
      <c r="E1195"/>
      <c r="F1195"/>
    </row>
    <row r="1196" spans="1:6" x14ac:dyDescent="0.2">
      <c r="A1196"/>
      <c r="B1196"/>
      <c r="C1196"/>
      <c r="D1196"/>
      <c r="E1196"/>
      <c r="F1196"/>
    </row>
    <row r="1197" spans="1:6" x14ac:dyDescent="0.2">
      <c r="A1197"/>
      <c r="B1197"/>
      <c r="C1197"/>
      <c r="D1197"/>
      <c r="E1197"/>
      <c r="F1197"/>
    </row>
    <row r="1198" spans="1:6" x14ac:dyDescent="0.2">
      <c r="A1198"/>
      <c r="B1198"/>
      <c r="C1198"/>
      <c r="D1198"/>
      <c r="E1198"/>
      <c r="F1198"/>
    </row>
    <row r="1199" spans="1:6" x14ac:dyDescent="0.2">
      <c r="A1199"/>
      <c r="B1199"/>
      <c r="C1199"/>
      <c r="D1199"/>
      <c r="E1199"/>
      <c r="F1199"/>
    </row>
    <row r="1200" spans="1:6" x14ac:dyDescent="0.2">
      <c r="A1200"/>
      <c r="B1200"/>
      <c r="C1200"/>
      <c r="D1200"/>
      <c r="E1200"/>
      <c r="F1200"/>
    </row>
    <row r="1201" spans="1:6" x14ac:dyDescent="0.2">
      <c r="A1201"/>
      <c r="B1201"/>
      <c r="C1201"/>
      <c r="D1201"/>
      <c r="E1201"/>
      <c r="F1201"/>
    </row>
    <row r="1202" spans="1:6" x14ac:dyDescent="0.2">
      <c r="A1202"/>
      <c r="B1202"/>
      <c r="C1202"/>
      <c r="D1202"/>
      <c r="E1202"/>
      <c r="F1202"/>
    </row>
    <row r="1203" spans="1:6" x14ac:dyDescent="0.2">
      <c r="A1203"/>
      <c r="B1203"/>
      <c r="C1203"/>
      <c r="D1203"/>
      <c r="E1203"/>
      <c r="F1203"/>
    </row>
    <row r="1204" spans="1:6" x14ac:dyDescent="0.2">
      <c r="A1204"/>
      <c r="B1204"/>
      <c r="C1204"/>
      <c r="D1204"/>
      <c r="E1204"/>
      <c r="F1204"/>
    </row>
    <row r="1205" spans="1:6" x14ac:dyDescent="0.2">
      <c r="A1205"/>
      <c r="B1205"/>
      <c r="C1205"/>
      <c r="D1205"/>
      <c r="E1205"/>
      <c r="F1205"/>
    </row>
    <row r="1206" spans="1:6" x14ac:dyDescent="0.2">
      <c r="A1206"/>
      <c r="B1206"/>
      <c r="C1206"/>
      <c r="D1206"/>
      <c r="E1206"/>
      <c r="F1206"/>
    </row>
    <row r="1207" spans="1:6" x14ac:dyDescent="0.2">
      <c r="A1207"/>
      <c r="B1207"/>
      <c r="C1207"/>
      <c r="D1207"/>
      <c r="E1207"/>
      <c r="F1207"/>
    </row>
    <row r="1208" spans="1:6" x14ac:dyDescent="0.2">
      <c r="A1208"/>
      <c r="B1208"/>
      <c r="C1208"/>
      <c r="D1208"/>
      <c r="E1208"/>
      <c r="F1208"/>
    </row>
    <row r="1209" spans="1:6" x14ac:dyDescent="0.2">
      <c r="A1209"/>
      <c r="B1209"/>
      <c r="C1209"/>
      <c r="D1209"/>
      <c r="E1209"/>
      <c r="F1209"/>
    </row>
    <row r="1210" spans="1:6" x14ac:dyDescent="0.2">
      <c r="A1210"/>
      <c r="B1210"/>
      <c r="C1210"/>
      <c r="D1210"/>
      <c r="E1210"/>
      <c r="F1210"/>
    </row>
    <row r="1211" spans="1:6" x14ac:dyDescent="0.2">
      <c r="A1211"/>
      <c r="B1211"/>
      <c r="C1211"/>
      <c r="D1211"/>
      <c r="E1211"/>
      <c r="F1211"/>
    </row>
    <row r="1212" spans="1:6" x14ac:dyDescent="0.2">
      <c r="A1212"/>
      <c r="B1212"/>
      <c r="C1212"/>
      <c r="D1212"/>
      <c r="E1212"/>
      <c r="F1212"/>
    </row>
    <row r="1213" spans="1:6" x14ac:dyDescent="0.2">
      <c r="A1213"/>
      <c r="B1213"/>
      <c r="C1213"/>
      <c r="D1213"/>
      <c r="E1213"/>
      <c r="F1213"/>
    </row>
    <row r="1214" spans="1:6" x14ac:dyDescent="0.2">
      <c r="A1214"/>
      <c r="B1214"/>
      <c r="C1214"/>
      <c r="D1214"/>
      <c r="E1214"/>
      <c r="F1214"/>
    </row>
    <row r="1215" spans="1:6" x14ac:dyDescent="0.2">
      <c r="A1215"/>
      <c r="B1215"/>
      <c r="C1215"/>
      <c r="D1215"/>
      <c r="E1215"/>
      <c r="F1215"/>
    </row>
    <row r="1216" spans="1:6" x14ac:dyDescent="0.2">
      <c r="A1216"/>
      <c r="B1216"/>
      <c r="C1216"/>
      <c r="D1216"/>
      <c r="E1216"/>
      <c r="F1216"/>
    </row>
    <row r="1217" spans="1:6" x14ac:dyDescent="0.2">
      <c r="A1217"/>
      <c r="B1217"/>
      <c r="C1217"/>
      <c r="D1217"/>
      <c r="E1217"/>
      <c r="F1217"/>
    </row>
    <row r="1218" spans="1:6" x14ac:dyDescent="0.2">
      <c r="A1218"/>
      <c r="B1218"/>
      <c r="C1218"/>
      <c r="D1218"/>
      <c r="E1218"/>
      <c r="F1218"/>
    </row>
    <row r="1219" spans="1:6" x14ac:dyDescent="0.2">
      <c r="A1219"/>
      <c r="B1219"/>
      <c r="C1219"/>
      <c r="D1219"/>
      <c r="E1219"/>
      <c r="F1219"/>
    </row>
    <row r="1220" spans="1:6" x14ac:dyDescent="0.2">
      <c r="A1220"/>
      <c r="B1220"/>
      <c r="C1220"/>
      <c r="D1220"/>
      <c r="E1220"/>
      <c r="F1220"/>
    </row>
    <row r="1221" spans="1:6" x14ac:dyDescent="0.2">
      <c r="A1221"/>
      <c r="B1221"/>
      <c r="C1221"/>
      <c r="D1221"/>
      <c r="E1221"/>
      <c r="F1221"/>
    </row>
    <row r="1222" spans="1:6" x14ac:dyDescent="0.2">
      <c r="A1222"/>
      <c r="B1222"/>
      <c r="C1222"/>
      <c r="D1222"/>
      <c r="E1222"/>
      <c r="F1222"/>
    </row>
    <row r="1223" spans="1:6" x14ac:dyDescent="0.2">
      <c r="A1223"/>
      <c r="B1223"/>
      <c r="C1223"/>
      <c r="D1223"/>
      <c r="E1223"/>
      <c r="F1223"/>
    </row>
    <row r="1224" spans="1:6" x14ac:dyDescent="0.2">
      <c r="A1224"/>
      <c r="B1224"/>
      <c r="C1224"/>
      <c r="D1224"/>
      <c r="E1224"/>
      <c r="F1224"/>
    </row>
    <row r="1225" spans="1:6" x14ac:dyDescent="0.2">
      <c r="A1225"/>
      <c r="B1225"/>
      <c r="C1225"/>
      <c r="D1225"/>
      <c r="E1225"/>
      <c r="F1225"/>
    </row>
    <row r="1226" spans="1:6" x14ac:dyDescent="0.2">
      <c r="A1226"/>
      <c r="B1226"/>
      <c r="C1226"/>
      <c r="D1226"/>
      <c r="E1226"/>
      <c r="F1226"/>
    </row>
    <row r="1227" spans="1:6" x14ac:dyDescent="0.2">
      <c r="A1227"/>
      <c r="B1227"/>
      <c r="C1227"/>
      <c r="D1227"/>
      <c r="E1227"/>
      <c r="F1227"/>
    </row>
    <row r="1228" spans="1:6" x14ac:dyDescent="0.2">
      <c r="A1228"/>
      <c r="B1228"/>
      <c r="C1228"/>
      <c r="D1228"/>
      <c r="E1228"/>
      <c r="F1228"/>
    </row>
    <row r="1229" spans="1:6" x14ac:dyDescent="0.2">
      <c r="A1229"/>
      <c r="B1229"/>
      <c r="C1229"/>
      <c r="D1229"/>
      <c r="E1229"/>
      <c r="F1229"/>
    </row>
    <row r="1230" spans="1:6" x14ac:dyDescent="0.2">
      <c r="A1230"/>
      <c r="B1230"/>
      <c r="C1230"/>
      <c r="D1230"/>
      <c r="E1230"/>
      <c r="F1230"/>
    </row>
    <row r="1231" spans="1:6" x14ac:dyDescent="0.2">
      <c r="A1231"/>
      <c r="B1231"/>
      <c r="C1231"/>
      <c r="D1231"/>
      <c r="E1231"/>
      <c r="F1231"/>
    </row>
    <row r="1232" spans="1:6" x14ac:dyDescent="0.2">
      <c r="A1232"/>
      <c r="B1232"/>
      <c r="C1232"/>
      <c r="D1232"/>
      <c r="E1232"/>
      <c r="F1232"/>
    </row>
    <row r="1233" spans="1:6" x14ac:dyDescent="0.2">
      <c r="A1233"/>
      <c r="B1233"/>
      <c r="C1233"/>
      <c r="D1233"/>
      <c r="E1233"/>
      <c r="F1233"/>
    </row>
    <row r="1234" spans="1:6" x14ac:dyDescent="0.2">
      <c r="A1234"/>
      <c r="B1234"/>
      <c r="C1234"/>
      <c r="D1234"/>
      <c r="E1234"/>
      <c r="F1234"/>
    </row>
    <row r="1235" spans="1:6" x14ac:dyDescent="0.2">
      <c r="A1235"/>
      <c r="B1235"/>
      <c r="C1235"/>
      <c r="D1235"/>
      <c r="E1235"/>
      <c r="F1235"/>
    </row>
    <row r="1236" spans="1:6" x14ac:dyDescent="0.2">
      <c r="A1236"/>
      <c r="B1236"/>
      <c r="C1236"/>
      <c r="D1236"/>
      <c r="E1236"/>
      <c r="F1236"/>
    </row>
    <row r="1237" spans="1:6" x14ac:dyDescent="0.2">
      <c r="A1237"/>
      <c r="B1237"/>
      <c r="C1237"/>
      <c r="D1237"/>
      <c r="E1237"/>
      <c r="F1237"/>
    </row>
    <row r="1238" spans="1:6" x14ac:dyDescent="0.2">
      <c r="A1238"/>
      <c r="B1238"/>
      <c r="C1238"/>
      <c r="D1238"/>
      <c r="E1238"/>
      <c r="F1238"/>
    </row>
    <row r="1239" spans="1:6" x14ac:dyDescent="0.2">
      <c r="A1239"/>
      <c r="B1239"/>
      <c r="C1239"/>
      <c r="D1239"/>
      <c r="E1239"/>
      <c r="F1239"/>
    </row>
    <row r="1240" spans="1:6" x14ac:dyDescent="0.2">
      <c r="A1240"/>
      <c r="B1240"/>
      <c r="C1240"/>
      <c r="D1240"/>
      <c r="E1240"/>
      <c r="F1240"/>
    </row>
    <row r="1241" spans="1:6" x14ac:dyDescent="0.2">
      <c r="A1241"/>
      <c r="B1241"/>
      <c r="C1241"/>
      <c r="D1241"/>
      <c r="E1241"/>
      <c r="F1241"/>
    </row>
    <row r="1242" spans="1:6" x14ac:dyDescent="0.2">
      <c r="A1242"/>
      <c r="B1242"/>
      <c r="C1242"/>
      <c r="D1242"/>
      <c r="E1242"/>
      <c r="F1242"/>
    </row>
    <row r="1243" spans="1:6" x14ac:dyDescent="0.2">
      <c r="A1243"/>
      <c r="B1243"/>
      <c r="C1243"/>
      <c r="D1243"/>
      <c r="E1243"/>
      <c r="F1243"/>
    </row>
    <row r="1244" spans="1:6" x14ac:dyDescent="0.2">
      <c r="A1244"/>
      <c r="B1244"/>
      <c r="C1244"/>
      <c r="D1244"/>
      <c r="E1244"/>
      <c r="F1244"/>
    </row>
    <row r="1245" spans="1:6" x14ac:dyDescent="0.2">
      <c r="A1245"/>
      <c r="B1245"/>
      <c r="C1245"/>
      <c r="D1245"/>
      <c r="E1245"/>
      <c r="F1245"/>
    </row>
    <row r="1246" spans="1:6" x14ac:dyDescent="0.2">
      <c r="A1246"/>
      <c r="B1246"/>
      <c r="C1246"/>
      <c r="D1246"/>
      <c r="E1246"/>
      <c r="F1246"/>
    </row>
    <row r="1247" spans="1:6" x14ac:dyDescent="0.2">
      <c r="A1247"/>
      <c r="B1247"/>
      <c r="C1247"/>
      <c r="D1247"/>
      <c r="E1247"/>
      <c r="F1247"/>
    </row>
    <row r="1248" spans="1:6" x14ac:dyDescent="0.2">
      <c r="A1248"/>
      <c r="B1248"/>
      <c r="C1248"/>
      <c r="D1248"/>
      <c r="E1248"/>
      <c r="F1248"/>
    </row>
    <row r="1249" spans="1:6" x14ac:dyDescent="0.2">
      <c r="A1249"/>
      <c r="B1249"/>
      <c r="C1249"/>
      <c r="D1249"/>
      <c r="E1249"/>
      <c r="F1249"/>
    </row>
    <row r="1250" spans="1:6" x14ac:dyDescent="0.2">
      <c r="A1250"/>
      <c r="B1250"/>
      <c r="C1250"/>
      <c r="D1250"/>
      <c r="E1250"/>
      <c r="F1250"/>
    </row>
    <row r="1251" spans="1:6" x14ac:dyDescent="0.2">
      <c r="A1251"/>
      <c r="B1251"/>
      <c r="C1251"/>
      <c r="D1251"/>
      <c r="E1251"/>
      <c r="F1251"/>
    </row>
    <row r="1252" spans="1:6" x14ac:dyDescent="0.2">
      <c r="A1252"/>
      <c r="B1252"/>
      <c r="C1252"/>
      <c r="D1252"/>
      <c r="E1252"/>
      <c r="F1252"/>
    </row>
    <row r="1253" spans="1:6" x14ac:dyDescent="0.2">
      <c r="A1253"/>
      <c r="B1253"/>
      <c r="C1253"/>
      <c r="D1253"/>
      <c r="E1253"/>
      <c r="F1253"/>
    </row>
    <row r="1254" spans="1:6" x14ac:dyDescent="0.2">
      <c r="A1254"/>
      <c r="B1254"/>
      <c r="C1254"/>
      <c r="D1254"/>
      <c r="E1254"/>
      <c r="F1254"/>
    </row>
    <row r="1255" spans="1:6" x14ac:dyDescent="0.2">
      <c r="A1255"/>
      <c r="B1255"/>
      <c r="C1255"/>
      <c r="D1255"/>
      <c r="E1255"/>
      <c r="F1255"/>
    </row>
    <row r="1256" spans="1:6" x14ac:dyDescent="0.2">
      <c r="A1256"/>
      <c r="B1256"/>
      <c r="C1256"/>
      <c r="D1256"/>
      <c r="E1256"/>
      <c r="F1256"/>
    </row>
    <row r="1257" spans="1:6" x14ac:dyDescent="0.2">
      <c r="A1257"/>
      <c r="B1257"/>
      <c r="C1257"/>
      <c r="D1257"/>
      <c r="E1257"/>
      <c r="F1257"/>
    </row>
    <row r="1258" spans="1:6" x14ac:dyDescent="0.2">
      <c r="A1258"/>
      <c r="B1258"/>
      <c r="C1258"/>
      <c r="D1258"/>
      <c r="E1258"/>
      <c r="F1258"/>
    </row>
    <row r="1259" spans="1:6" x14ac:dyDescent="0.2">
      <c r="A1259"/>
      <c r="B1259"/>
      <c r="C1259"/>
      <c r="D1259"/>
      <c r="E1259"/>
      <c r="F1259"/>
    </row>
    <row r="1260" spans="1:6" x14ac:dyDescent="0.2">
      <c r="A1260"/>
      <c r="B1260"/>
      <c r="C1260"/>
      <c r="D1260"/>
      <c r="E1260"/>
      <c r="F1260"/>
    </row>
    <row r="1261" spans="1:6" x14ac:dyDescent="0.2">
      <c r="A1261"/>
      <c r="B1261"/>
      <c r="C1261"/>
      <c r="D1261"/>
      <c r="E1261"/>
      <c r="F1261"/>
    </row>
    <row r="1262" spans="1:6" x14ac:dyDescent="0.2">
      <c r="A1262"/>
      <c r="B1262"/>
      <c r="C1262"/>
      <c r="D1262"/>
      <c r="E1262"/>
      <c r="F1262"/>
    </row>
    <row r="1263" spans="1:6" x14ac:dyDescent="0.2">
      <c r="A1263"/>
      <c r="B1263"/>
      <c r="C1263"/>
      <c r="D1263"/>
      <c r="E1263"/>
      <c r="F1263"/>
    </row>
    <row r="1264" spans="1:6" x14ac:dyDescent="0.2">
      <c r="A1264"/>
      <c r="B1264"/>
      <c r="C1264"/>
      <c r="D1264"/>
      <c r="E1264"/>
      <c r="F1264"/>
    </row>
    <row r="1265" spans="1:6" x14ac:dyDescent="0.2">
      <c r="A1265"/>
      <c r="B1265"/>
      <c r="C1265"/>
      <c r="D1265"/>
      <c r="E1265"/>
      <c r="F1265"/>
    </row>
    <row r="1266" spans="1:6" x14ac:dyDescent="0.2">
      <c r="A1266"/>
      <c r="B1266"/>
      <c r="C1266"/>
      <c r="D1266"/>
      <c r="E1266"/>
      <c r="F1266"/>
    </row>
    <row r="1267" spans="1:6" x14ac:dyDescent="0.2">
      <c r="A1267"/>
      <c r="B1267"/>
      <c r="C1267"/>
      <c r="D1267"/>
      <c r="E1267"/>
      <c r="F1267"/>
    </row>
    <row r="1268" spans="1:6" x14ac:dyDescent="0.2">
      <c r="A1268"/>
      <c r="B1268"/>
      <c r="C1268"/>
      <c r="D1268"/>
      <c r="E1268"/>
      <c r="F1268"/>
    </row>
    <row r="1269" spans="1:6" x14ac:dyDescent="0.2">
      <c r="A1269"/>
      <c r="B1269"/>
      <c r="C1269"/>
      <c r="D1269"/>
      <c r="E1269"/>
      <c r="F1269"/>
    </row>
    <row r="1270" spans="1:6" x14ac:dyDescent="0.2">
      <c r="A1270"/>
      <c r="B1270"/>
      <c r="C1270"/>
      <c r="D1270"/>
      <c r="E1270"/>
      <c r="F1270"/>
    </row>
    <row r="1271" spans="1:6" x14ac:dyDescent="0.2">
      <c r="A1271"/>
      <c r="B1271"/>
      <c r="C1271"/>
      <c r="D1271"/>
      <c r="E1271"/>
      <c r="F1271"/>
    </row>
    <row r="1272" spans="1:6" x14ac:dyDescent="0.2">
      <c r="A1272"/>
      <c r="B1272"/>
      <c r="C1272"/>
      <c r="D1272"/>
      <c r="E1272"/>
      <c r="F1272"/>
    </row>
    <row r="1273" spans="1:6" x14ac:dyDescent="0.2">
      <c r="A1273"/>
      <c r="B1273"/>
      <c r="C1273"/>
      <c r="D1273"/>
      <c r="E1273"/>
      <c r="F1273"/>
    </row>
    <row r="1274" spans="1:6" x14ac:dyDescent="0.2">
      <c r="A1274"/>
      <c r="B1274"/>
      <c r="C1274"/>
      <c r="D1274"/>
      <c r="E1274"/>
      <c r="F1274"/>
    </row>
    <row r="1275" spans="1:6" x14ac:dyDescent="0.2">
      <c r="A1275"/>
      <c r="B1275"/>
      <c r="C1275"/>
      <c r="D1275"/>
      <c r="E1275"/>
      <c r="F1275"/>
    </row>
    <row r="1276" spans="1:6" x14ac:dyDescent="0.2">
      <c r="A1276"/>
      <c r="B1276"/>
      <c r="C1276"/>
      <c r="D1276"/>
      <c r="E1276"/>
      <c r="F1276"/>
    </row>
    <row r="1277" spans="1:6" x14ac:dyDescent="0.2">
      <c r="A1277"/>
      <c r="B1277"/>
      <c r="C1277"/>
      <c r="D1277"/>
      <c r="E1277"/>
      <c r="F1277"/>
    </row>
    <row r="1278" spans="1:6" x14ac:dyDescent="0.2">
      <c r="A1278"/>
      <c r="B1278"/>
      <c r="C1278"/>
      <c r="D1278"/>
      <c r="E1278"/>
      <c r="F1278"/>
    </row>
    <row r="1279" spans="1:6" x14ac:dyDescent="0.2">
      <c r="A1279"/>
      <c r="B1279"/>
      <c r="C1279"/>
      <c r="D1279"/>
      <c r="E1279"/>
      <c r="F1279"/>
    </row>
    <row r="1280" spans="1:6" x14ac:dyDescent="0.2">
      <c r="A1280"/>
      <c r="B1280"/>
      <c r="C1280"/>
      <c r="D1280"/>
      <c r="E1280"/>
      <c r="F1280"/>
    </row>
    <row r="1281" spans="1:6" x14ac:dyDescent="0.2">
      <c r="A1281"/>
      <c r="B1281"/>
      <c r="C1281"/>
      <c r="D1281"/>
      <c r="E1281"/>
      <c r="F1281"/>
    </row>
    <row r="1282" spans="1:6" x14ac:dyDescent="0.2">
      <c r="A1282"/>
      <c r="B1282"/>
      <c r="C1282"/>
      <c r="D1282"/>
      <c r="E1282"/>
      <c r="F1282"/>
    </row>
    <row r="1283" spans="1:6" x14ac:dyDescent="0.2">
      <c r="A1283"/>
      <c r="B1283"/>
      <c r="C1283"/>
      <c r="D1283"/>
      <c r="E1283"/>
      <c r="F1283"/>
    </row>
    <row r="1284" spans="1:6" x14ac:dyDescent="0.2">
      <c r="A1284"/>
      <c r="B1284"/>
      <c r="C1284"/>
      <c r="D1284"/>
      <c r="E1284"/>
      <c r="F1284"/>
    </row>
    <row r="1285" spans="1:6" x14ac:dyDescent="0.2">
      <c r="A1285"/>
      <c r="B1285"/>
      <c r="C1285"/>
      <c r="D1285"/>
      <c r="E1285"/>
      <c r="F1285"/>
    </row>
    <row r="1286" spans="1:6" x14ac:dyDescent="0.2">
      <c r="A1286"/>
      <c r="B1286"/>
      <c r="C1286"/>
      <c r="D1286"/>
      <c r="E1286"/>
      <c r="F1286"/>
    </row>
    <row r="1287" spans="1:6" x14ac:dyDescent="0.2">
      <c r="A1287"/>
      <c r="B1287"/>
      <c r="C1287"/>
      <c r="D1287"/>
      <c r="E1287"/>
      <c r="F1287"/>
    </row>
    <row r="1288" spans="1:6" x14ac:dyDescent="0.2">
      <c r="A1288"/>
      <c r="B1288"/>
      <c r="C1288"/>
      <c r="D1288"/>
      <c r="E1288"/>
      <c r="F1288"/>
    </row>
    <row r="1289" spans="1:6" x14ac:dyDescent="0.2">
      <c r="A1289"/>
      <c r="B1289"/>
      <c r="C1289"/>
      <c r="D1289"/>
      <c r="E1289"/>
      <c r="F1289"/>
    </row>
    <row r="1290" spans="1:6" x14ac:dyDescent="0.2">
      <c r="A1290"/>
      <c r="B1290"/>
      <c r="C1290"/>
      <c r="D1290"/>
      <c r="E1290"/>
      <c r="F1290"/>
    </row>
    <row r="1291" spans="1:6" x14ac:dyDescent="0.2">
      <c r="A1291"/>
      <c r="B1291"/>
      <c r="C1291"/>
      <c r="D1291"/>
      <c r="E1291"/>
      <c r="F1291"/>
    </row>
    <row r="1292" spans="1:6" x14ac:dyDescent="0.2">
      <c r="A1292"/>
      <c r="B1292"/>
      <c r="C1292"/>
      <c r="D1292"/>
      <c r="E1292"/>
      <c r="F1292"/>
    </row>
    <row r="1293" spans="1:6" x14ac:dyDescent="0.2">
      <c r="A1293"/>
      <c r="B1293"/>
      <c r="C1293"/>
      <c r="D1293"/>
      <c r="E1293"/>
      <c r="F1293"/>
    </row>
    <row r="1294" spans="1:6" x14ac:dyDescent="0.2">
      <c r="A1294"/>
      <c r="B1294"/>
      <c r="C1294"/>
      <c r="D1294"/>
      <c r="E1294"/>
      <c r="F1294"/>
    </row>
    <row r="1295" spans="1:6" x14ac:dyDescent="0.2">
      <c r="A1295"/>
      <c r="B1295"/>
      <c r="C1295"/>
      <c r="D1295"/>
      <c r="E1295"/>
      <c r="F1295"/>
    </row>
    <row r="1296" spans="1:6" x14ac:dyDescent="0.2">
      <c r="A1296"/>
      <c r="B1296"/>
      <c r="C1296"/>
      <c r="D1296"/>
      <c r="E1296"/>
      <c r="F1296"/>
    </row>
    <row r="1297" spans="1:6" x14ac:dyDescent="0.2">
      <c r="A1297"/>
      <c r="B1297"/>
      <c r="C1297"/>
      <c r="D1297"/>
      <c r="E1297"/>
      <c r="F1297"/>
    </row>
    <row r="1298" spans="1:6" x14ac:dyDescent="0.2">
      <c r="A1298"/>
      <c r="B1298"/>
      <c r="C1298"/>
      <c r="D1298"/>
      <c r="E1298"/>
      <c r="F1298"/>
    </row>
    <row r="1299" spans="1:6" x14ac:dyDescent="0.2">
      <c r="A1299"/>
      <c r="B1299"/>
      <c r="C1299"/>
      <c r="D1299"/>
      <c r="E1299"/>
      <c r="F1299"/>
    </row>
    <row r="1300" spans="1:6" x14ac:dyDescent="0.2">
      <c r="A1300"/>
      <c r="B1300"/>
      <c r="C1300"/>
      <c r="D1300"/>
      <c r="E1300"/>
      <c r="F1300"/>
    </row>
    <row r="1301" spans="1:6" x14ac:dyDescent="0.2">
      <c r="A1301"/>
      <c r="B1301"/>
      <c r="C1301"/>
      <c r="D1301"/>
      <c r="E1301"/>
      <c r="F1301"/>
    </row>
    <row r="1302" spans="1:6" x14ac:dyDescent="0.2">
      <c r="A1302"/>
      <c r="B1302"/>
      <c r="C1302"/>
      <c r="D1302"/>
      <c r="E1302"/>
      <c r="F1302"/>
    </row>
    <row r="1303" spans="1:6" x14ac:dyDescent="0.2">
      <c r="A1303"/>
      <c r="B1303"/>
      <c r="C1303"/>
      <c r="D1303"/>
      <c r="E1303"/>
      <c r="F1303"/>
    </row>
    <row r="1304" spans="1:6" x14ac:dyDescent="0.2">
      <c r="A1304"/>
      <c r="B1304"/>
      <c r="C1304"/>
      <c r="D1304"/>
      <c r="E1304"/>
      <c r="F1304"/>
    </row>
    <row r="1305" spans="1:6" x14ac:dyDescent="0.2">
      <c r="A1305"/>
      <c r="B1305"/>
      <c r="C1305"/>
      <c r="D1305"/>
      <c r="E1305"/>
      <c r="F1305"/>
    </row>
    <row r="1306" spans="1:6" x14ac:dyDescent="0.2">
      <c r="A1306"/>
      <c r="B1306"/>
      <c r="C1306"/>
      <c r="D1306"/>
      <c r="E1306"/>
      <c r="F1306"/>
    </row>
    <row r="1307" spans="1:6" x14ac:dyDescent="0.2">
      <c r="A1307"/>
      <c r="B1307"/>
      <c r="C1307"/>
      <c r="D1307"/>
      <c r="E1307"/>
      <c r="F1307"/>
    </row>
    <row r="1308" spans="1:6" x14ac:dyDescent="0.2">
      <c r="A1308"/>
      <c r="B1308"/>
      <c r="C1308"/>
      <c r="D1308"/>
      <c r="E1308"/>
      <c r="F1308"/>
    </row>
    <row r="1309" spans="1:6" x14ac:dyDescent="0.2">
      <c r="A1309"/>
      <c r="B1309"/>
      <c r="C1309"/>
      <c r="D1309"/>
      <c r="E1309"/>
      <c r="F1309"/>
    </row>
    <row r="1310" spans="1:6" x14ac:dyDescent="0.2">
      <c r="A1310"/>
      <c r="B1310"/>
      <c r="C1310"/>
      <c r="D1310"/>
      <c r="E1310"/>
      <c r="F1310"/>
    </row>
    <row r="1311" spans="1:6" x14ac:dyDescent="0.2">
      <c r="A1311"/>
      <c r="B1311"/>
      <c r="C1311"/>
      <c r="D1311"/>
      <c r="E1311"/>
      <c r="F1311"/>
    </row>
    <row r="1312" spans="1:6" x14ac:dyDescent="0.2">
      <c r="A1312"/>
      <c r="B1312"/>
      <c r="C1312"/>
      <c r="D1312"/>
      <c r="E1312"/>
      <c r="F1312"/>
    </row>
    <row r="1313" spans="1:6" x14ac:dyDescent="0.2">
      <c r="A1313"/>
      <c r="B1313"/>
      <c r="C1313"/>
      <c r="D1313"/>
      <c r="E1313"/>
      <c r="F1313"/>
    </row>
    <row r="1314" spans="1:6" x14ac:dyDescent="0.2">
      <c r="A1314"/>
      <c r="B1314"/>
      <c r="C1314"/>
      <c r="D1314"/>
      <c r="E1314"/>
      <c r="F1314"/>
    </row>
    <row r="1315" spans="1:6" x14ac:dyDescent="0.2">
      <c r="A1315"/>
      <c r="B1315"/>
      <c r="C1315"/>
      <c r="D1315"/>
      <c r="E1315"/>
      <c r="F1315"/>
    </row>
    <row r="1316" spans="1:6" x14ac:dyDescent="0.2">
      <c r="A1316"/>
      <c r="B1316"/>
      <c r="C1316"/>
      <c r="D1316"/>
      <c r="E1316"/>
      <c r="F1316"/>
    </row>
    <row r="1317" spans="1:6" x14ac:dyDescent="0.2">
      <c r="A1317"/>
      <c r="B1317"/>
      <c r="C1317"/>
      <c r="D1317"/>
      <c r="E1317"/>
      <c r="F1317"/>
    </row>
    <row r="1318" spans="1:6" x14ac:dyDescent="0.2">
      <c r="A1318"/>
      <c r="B1318"/>
      <c r="C1318"/>
      <c r="D1318"/>
      <c r="E1318"/>
      <c r="F1318"/>
    </row>
    <row r="1319" spans="1:6" x14ac:dyDescent="0.2">
      <c r="A1319"/>
      <c r="B1319"/>
      <c r="C1319"/>
      <c r="D1319"/>
      <c r="E1319"/>
      <c r="F1319"/>
    </row>
    <row r="1320" spans="1:6" x14ac:dyDescent="0.2">
      <c r="A1320"/>
      <c r="B1320"/>
      <c r="C1320"/>
      <c r="D1320"/>
      <c r="E1320"/>
      <c r="F1320"/>
    </row>
    <row r="1321" spans="1:6" x14ac:dyDescent="0.2">
      <c r="A1321"/>
      <c r="B1321"/>
      <c r="C1321"/>
      <c r="D1321"/>
      <c r="E1321"/>
      <c r="F1321"/>
    </row>
    <row r="1322" spans="1:6" x14ac:dyDescent="0.2">
      <c r="A1322"/>
      <c r="B1322"/>
      <c r="C1322"/>
      <c r="D1322"/>
      <c r="E1322"/>
      <c r="F1322"/>
    </row>
    <row r="1323" spans="1:6" x14ac:dyDescent="0.2">
      <c r="A1323"/>
      <c r="B1323"/>
      <c r="C1323"/>
      <c r="D1323"/>
      <c r="E1323"/>
      <c r="F1323"/>
    </row>
    <row r="1324" spans="1:6" x14ac:dyDescent="0.2">
      <c r="A1324"/>
      <c r="B1324"/>
      <c r="C1324"/>
      <c r="D1324"/>
      <c r="E1324"/>
      <c r="F1324"/>
    </row>
    <row r="1325" spans="1:6" x14ac:dyDescent="0.2">
      <c r="A1325"/>
      <c r="B1325"/>
      <c r="C1325"/>
      <c r="D1325"/>
      <c r="E1325"/>
      <c r="F1325"/>
    </row>
    <row r="1326" spans="1:6" x14ac:dyDescent="0.2">
      <c r="A1326"/>
      <c r="B1326"/>
      <c r="C1326"/>
      <c r="D1326"/>
      <c r="E1326"/>
      <c r="F1326"/>
    </row>
    <row r="1327" spans="1:6" x14ac:dyDescent="0.2">
      <c r="A1327"/>
      <c r="B1327"/>
      <c r="C1327"/>
      <c r="D1327"/>
      <c r="E1327"/>
      <c r="F1327"/>
    </row>
    <row r="1328" spans="1:6" x14ac:dyDescent="0.2">
      <c r="A1328"/>
      <c r="B1328"/>
      <c r="C1328"/>
      <c r="D1328"/>
      <c r="E1328"/>
      <c r="F1328"/>
    </row>
    <row r="1329" spans="1:6" x14ac:dyDescent="0.2">
      <c r="A1329"/>
      <c r="B1329"/>
      <c r="C1329"/>
      <c r="D1329"/>
      <c r="E1329"/>
      <c r="F1329"/>
    </row>
    <row r="1330" spans="1:6" x14ac:dyDescent="0.2">
      <c r="A1330"/>
      <c r="B1330"/>
      <c r="C1330"/>
      <c r="D1330"/>
      <c r="E1330"/>
      <c r="F1330"/>
    </row>
    <row r="1331" spans="1:6" x14ac:dyDescent="0.2">
      <c r="A1331"/>
      <c r="B1331"/>
      <c r="C1331"/>
      <c r="D1331"/>
      <c r="E1331"/>
      <c r="F1331"/>
    </row>
    <row r="1332" spans="1:6" x14ac:dyDescent="0.2">
      <c r="A1332"/>
      <c r="B1332"/>
      <c r="C1332"/>
      <c r="D1332"/>
      <c r="E1332"/>
      <c r="F1332"/>
    </row>
    <row r="1333" spans="1:6" x14ac:dyDescent="0.2">
      <c r="A1333"/>
      <c r="B1333"/>
      <c r="C1333"/>
      <c r="D1333"/>
      <c r="E1333"/>
      <c r="F1333"/>
    </row>
    <row r="1334" spans="1:6" x14ac:dyDescent="0.2">
      <c r="A1334"/>
      <c r="B1334"/>
      <c r="C1334"/>
      <c r="D1334"/>
      <c r="E1334"/>
      <c r="F1334"/>
    </row>
    <row r="1335" spans="1:6" x14ac:dyDescent="0.2">
      <c r="A1335"/>
      <c r="B1335"/>
      <c r="C1335"/>
      <c r="D1335"/>
      <c r="E1335"/>
      <c r="F1335"/>
    </row>
    <row r="1336" spans="1:6" x14ac:dyDescent="0.2">
      <c r="A1336"/>
      <c r="B1336"/>
      <c r="C1336"/>
      <c r="D1336"/>
      <c r="E1336"/>
      <c r="F1336"/>
    </row>
    <row r="1337" spans="1:6" x14ac:dyDescent="0.2">
      <c r="A1337"/>
      <c r="B1337"/>
      <c r="C1337"/>
      <c r="D1337"/>
      <c r="E1337"/>
      <c r="F1337"/>
    </row>
    <row r="1338" spans="1:6" x14ac:dyDescent="0.2">
      <c r="A1338"/>
      <c r="B1338"/>
      <c r="C1338"/>
      <c r="D1338"/>
      <c r="E1338"/>
      <c r="F1338"/>
    </row>
    <row r="1339" spans="1:6" x14ac:dyDescent="0.2">
      <c r="A1339"/>
      <c r="B1339"/>
      <c r="C1339"/>
      <c r="D1339"/>
      <c r="E1339"/>
      <c r="F1339"/>
    </row>
    <row r="1340" spans="1:6" x14ac:dyDescent="0.2">
      <c r="A1340"/>
      <c r="B1340"/>
      <c r="C1340"/>
      <c r="D1340"/>
      <c r="E1340"/>
      <c r="F1340"/>
    </row>
    <row r="1341" spans="1:6" x14ac:dyDescent="0.2">
      <c r="A1341"/>
      <c r="B1341"/>
      <c r="C1341"/>
      <c r="D1341"/>
      <c r="E1341"/>
      <c r="F1341"/>
    </row>
    <row r="1342" spans="1:6" x14ac:dyDescent="0.2">
      <c r="A1342"/>
      <c r="B1342"/>
      <c r="C1342"/>
      <c r="D1342"/>
      <c r="E1342"/>
      <c r="F1342"/>
    </row>
    <row r="1343" spans="1:6" x14ac:dyDescent="0.2">
      <c r="A1343"/>
      <c r="B1343"/>
      <c r="C1343"/>
      <c r="D1343"/>
      <c r="E1343"/>
      <c r="F1343"/>
    </row>
    <row r="1344" spans="1:6" x14ac:dyDescent="0.2">
      <c r="A1344"/>
      <c r="B1344"/>
      <c r="C1344"/>
      <c r="D1344"/>
      <c r="E1344"/>
      <c r="F1344"/>
    </row>
    <row r="1345" spans="1:6" x14ac:dyDescent="0.2">
      <c r="A1345"/>
      <c r="B1345"/>
      <c r="C1345"/>
      <c r="D1345"/>
      <c r="E1345"/>
      <c r="F1345"/>
    </row>
    <row r="1346" spans="1:6" x14ac:dyDescent="0.2">
      <c r="A1346"/>
      <c r="B1346"/>
      <c r="C1346"/>
      <c r="D1346"/>
      <c r="E1346"/>
      <c r="F1346"/>
    </row>
    <row r="1347" spans="1:6" x14ac:dyDescent="0.2">
      <c r="A1347"/>
      <c r="B1347"/>
      <c r="C1347"/>
      <c r="D1347"/>
      <c r="E1347"/>
      <c r="F1347"/>
    </row>
    <row r="1348" spans="1:6" x14ac:dyDescent="0.2">
      <c r="A1348"/>
      <c r="B1348"/>
      <c r="C1348"/>
      <c r="D1348"/>
      <c r="E1348"/>
      <c r="F1348"/>
    </row>
    <row r="1349" spans="1:6" x14ac:dyDescent="0.2">
      <c r="A1349"/>
      <c r="B1349"/>
      <c r="C1349"/>
      <c r="D1349"/>
      <c r="E1349"/>
      <c r="F1349"/>
    </row>
    <row r="1350" spans="1:6" x14ac:dyDescent="0.2">
      <c r="A1350"/>
      <c r="B1350"/>
      <c r="C1350"/>
      <c r="D1350"/>
      <c r="E1350"/>
      <c r="F1350"/>
    </row>
    <row r="1351" spans="1:6" x14ac:dyDescent="0.2">
      <c r="A1351"/>
      <c r="B1351"/>
      <c r="C1351"/>
      <c r="D1351"/>
      <c r="E1351"/>
      <c r="F1351"/>
    </row>
    <row r="1352" spans="1:6" x14ac:dyDescent="0.2">
      <c r="A1352"/>
      <c r="B1352"/>
      <c r="C1352"/>
      <c r="D1352"/>
      <c r="E1352"/>
      <c r="F1352"/>
    </row>
    <row r="1353" spans="1:6" x14ac:dyDescent="0.2">
      <c r="A1353"/>
      <c r="B1353"/>
      <c r="C1353"/>
      <c r="D1353"/>
      <c r="E1353"/>
      <c r="F1353"/>
    </row>
    <row r="1354" spans="1:6" x14ac:dyDescent="0.2">
      <c r="A1354"/>
      <c r="B1354"/>
      <c r="C1354"/>
      <c r="D1354"/>
      <c r="E1354"/>
      <c r="F1354"/>
    </row>
    <row r="1355" spans="1:6" x14ac:dyDescent="0.2">
      <c r="A1355"/>
      <c r="B1355"/>
      <c r="C1355"/>
      <c r="D1355"/>
      <c r="E1355"/>
      <c r="F1355"/>
    </row>
    <row r="1356" spans="1:6" x14ac:dyDescent="0.2">
      <c r="A1356"/>
      <c r="B1356"/>
      <c r="C1356"/>
      <c r="D1356"/>
      <c r="E1356"/>
      <c r="F1356"/>
    </row>
    <row r="1357" spans="1:6" x14ac:dyDescent="0.2">
      <c r="A1357"/>
      <c r="B1357"/>
      <c r="C1357"/>
      <c r="D1357"/>
      <c r="E1357"/>
      <c r="F1357"/>
    </row>
    <row r="1358" spans="1:6" x14ac:dyDescent="0.2">
      <c r="A1358"/>
      <c r="B1358"/>
      <c r="C1358"/>
      <c r="D1358"/>
      <c r="E1358"/>
      <c r="F1358"/>
    </row>
    <row r="1359" spans="1:6" x14ac:dyDescent="0.2">
      <c r="A1359"/>
      <c r="B1359"/>
      <c r="C1359"/>
      <c r="D1359"/>
      <c r="E1359"/>
      <c r="F1359"/>
    </row>
    <row r="1360" spans="1:6" x14ac:dyDescent="0.2">
      <c r="A1360"/>
      <c r="B1360"/>
      <c r="C1360"/>
      <c r="D1360"/>
      <c r="E1360"/>
      <c r="F1360"/>
    </row>
    <row r="1361" spans="1:6" x14ac:dyDescent="0.2">
      <c r="A1361"/>
      <c r="B1361"/>
      <c r="C1361"/>
      <c r="D1361"/>
      <c r="E1361"/>
      <c r="F1361"/>
    </row>
    <row r="1362" spans="1:6" x14ac:dyDescent="0.2">
      <c r="A1362"/>
      <c r="B1362"/>
      <c r="C1362"/>
      <c r="D1362"/>
      <c r="E1362"/>
      <c r="F1362"/>
    </row>
    <row r="1363" spans="1:6" x14ac:dyDescent="0.2">
      <c r="A1363"/>
      <c r="B1363"/>
      <c r="C1363"/>
      <c r="D1363"/>
      <c r="E1363"/>
      <c r="F1363"/>
    </row>
    <row r="1364" spans="1:6" x14ac:dyDescent="0.2">
      <c r="A1364"/>
      <c r="B1364"/>
      <c r="C1364"/>
      <c r="D1364"/>
      <c r="E1364"/>
      <c r="F1364"/>
    </row>
    <row r="1365" spans="1:6" x14ac:dyDescent="0.2">
      <c r="A1365"/>
      <c r="B1365"/>
      <c r="C1365"/>
      <c r="D1365"/>
      <c r="E1365"/>
      <c r="F1365"/>
    </row>
    <row r="1366" spans="1:6" x14ac:dyDescent="0.2">
      <c r="A1366"/>
      <c r="B1366"/>
      <c r="C1366"/>
      <c r="D1366"/>
      <c r="E1366"/>
      <c r="F1366"/>
    </row>
    <row r="1367" spans="1:6" x14ac:dyDescent="0.2">
      <c r="A1367"/>
      <c r="B1367"/>
      <c r="C1367"/>
      <c r="D1367"/>
      <c r="E1367"/>
      <c r="F1367"/>
    </row>
    <row r="1368" spans="1:6" x14ac:dyDescent="0.2">
      <c r="A1368"/>
      <c r="B1368"/>
      <c r="C1368"/>
      <c r="D1368"/>
      <c r="E1368"/>
      <c r="F1368"/>
    </row>
    <row r="1369" spans="1:6" x14ac:dyDescent="0.2">
      <c r="A1369"/>
      <c r="B1369"/>
      <c r="C1369"/>
      <c r="D1369"/>
      <c r="E1369"/>
      <c r="F1369"/>
    </row>
    <row r="1370" spans="1:6" x14ac:dyDescent="0.2">
      <c r="A1370"/>
      <c r="B1370"/>
      <c r="C1370"/>
      <c r="D1370"/>
      <c r="E1370"/>
      <c r="F1370"/>
    </row>
    <row r="1371" spans="1:6" x14ac:dyDescent="0.2">
      <c r="A1371"/>
      <c r="B1371"/>
      <c r="C1371"/>
      <c r="D1371"/>
      <c r="E1371"/>
      <c r="F1371"/>
    </row>
    <row r="1372" spans="1:6" x14ac:dyDescent="0.2">
      <c r="A1372"/>
      <c r="B1372"/>
      <c r="C1372"/>
      <c r="D1372"/>
      <c r="E1372"/>
      <c r="F1372"/>
    </row>
    <row r="1373" spans="1:6" x14ac:dyDescent="0.2">
      <c r="A1373"/>
      <c r="B1373"/>
      <c r="C1373"/>
      <c r="D1373"/>
      <c r="E1373"/>
      <c r="F1373"/>
    </row>
    <row r="1374" spans="1:6" x14ac:dyDescent="0.2">
      <c r="A1374"/>
      <c r="B1374"/>
      <c r="C1374"/>
      <c r="D1374"/>
      <c r="E1374"/>
      <c r="F1374"/>
    </row>
    <row r="1375" spans="1:6" x14ac:dyDescent="0.2">
      <c r="A1375"/>
      <c r="B1375"/>
      <c r="C1375"/>
      <c r="D1375"/>
      <c r="E1375"/>
      <c r="F1375"/>
    </row>
    <row r="1376" spans="1:6" x14ac:dyDescent="0.2">
      <c r="A1376"/>
      <c r="B1376"/>
      <c r="C1376"/>
      <c r="D1376"/>
      <c r="E1376"/>
      <c r="F1376"/>
    </row>
    <row r="1377" spans="1:6" x14ac:dyDescent="0.2">
      <c r="A1377"/>
      <c r="B1377"/>
      <c r="C1377"/>
      <c r="D1377"/>
      <c r="E1377"/>
      <c r="F1377"/>
    </row>
    <row r="1378" spans="1:6" x14ac:dyDescent="0.2">
      <c r="A1378"/>
      <c r="B1378"/>
      <c r="C1378"/>
      <c r="D1378"/>
      <c r="E1378"/>
      <c r="F1378"/>
    </row>
    <row r="1379" spans="1:6" x14ac:dyDescent="0.2">
      <c r="A1379"/>
      <c r="B1379"/>
      <c r="C1379"/>
      <c r="D1379"/>
      <c r="E1379"/>
      <c r="F1379"/>
    </row>
    <row r="1380" spans="1:6" x14ac:dyDescent="0.2">
      <c r="A1380"/>
      <c r="B1380"/>
      <c r="C1380"/>
      <c r="D1380"/>
      <c r="E1380"/>
      <c r="F1380"/>
    </row>
    <row r="1381" spans="1:6" x14ac:dyDescent="0.2">
      <c r="A1381"/>
      <c r="B1381"/>
      <c r="C1381"/>
      <c r="D1381"/>
      <c r="E1381"/>
      <c r="F1381"/>
    </row>
    <row r="1382" spans="1:6" x14ac:dyDescent="0.2">
      <c r="A1382"/>
      <c r="B1382"/>
      <c r="C1382"/>
      <c r="D1382"/>
      <c r="E1382"/>
      <c r="F1382"/>
    </row>
    <row r="1383" spans="1:6" x14ac:dyDescent="0.2">
      <c r="A1383"/>
      <c r="B1383"/>
      <c r="C1383"/>
      <c r="D1383"/>
      <c r="E1383"/>
      <c r="F1383"/>
    </row>
    <row r="1384" spans="1:6" x14ac:dyDescent="0.2">
      <c r="A1384"/>
      <c r="B1384"/>
      <c r="C1384"/>
      <c r="D1384"/>
      <c r="E1384"/>
      <c r="F1384"/>
    </row>
    <row r="1385" spans="1:6" x14ac:dyDescent="0.2">
      <c r="A1385"/>
      <c r="B1385"/>
      <c r="C1385"/>
      <c r="D1385"/>
      <c r="E1385"/>
      <c r="F1385"/>
    </row>
    <row r="1386" spans="1:6" x14ac:dyDescent="0.2">
      <c r="A1386"/>
      <c r="B1386"/>
      <c r="C1386"/>
      <c r="D1386"/>
      <c r="E1386"/>
      <c r="F1386"/>
    </row>
    <row r="1387" spans="1:6" x14ac:dyDescent="0.2">
      <c r="A1387"/>
      <c r="B1387"/>
      <c r="C1387"/>
      <c r="D1387"/>
      <c r="E1387"/>
      <c r="F1387"/>
    </row>
    <row r="1388" spans="1:6" x14ac:dyDescent="0.2">
      <c r="A1388"/>
      <c r="B1388"/>
      <c r="C1388"/>
      <c r="D1388"/>
      <c r="E1388"/>
      <c r="F1388"/>
    </row>
    <row r="1389" spans="1:6" x14ac:dyDescent="0.2">
      <c r="A1389"/>
      <c r="B1389"/>
      <c r="C1389"/>
      <c r="D1389"/>
      <c r="E1389"/>
      <c r="F1389"/>
    </row>
    <row r="1390" spans="1:6" x14ac:dyDescent="0.2">
      <c r="A1390"/>
      <c r="B1390"/>
      <c r="C1390"/>
      <c r="D1390"/>
      <c r="E1390"/>
      <c r="F1390"/>
    </row>
    <row r="1391" spans="1:6" x14ac:dyDescent="0.2">
      <c r="A1391"/>
      <c r="B1391"/>
      <c r="C1391"/>
      <c r="D1391"/>
      <c r="E1391"/>
      <c r="F1391"/>
    </row>
    <row r="1392" spans="1:6" x14ac:dyDescent="0.2">
      <c r="A1392"/>
      <c r="B1392"/>
      <c r="C1392"/>
      <c r="D1392"/>
      <c r="E1392"/>
      <c r="F1392"/>
    </row>
    <row r="1393" spans="1:6" x14ac:dyDescent="0.2">
      <c r="A1393"/>
      <c r="B1393"/>
      <c r="C1393"/>
      <c r="D1393"/>
      <c r="E1393"/>
      <c r="F1393"/>
    </row>
    <row r="1394" spans="1:6" x14ac:dyDescent="0.2">
      <c r="A1394"/>
      <c r="B1394"/>
      <c r="C1394"/>
      <c r="D1394"/>
      <c r="E1394"/>
      <c r="F1394"/>
    </row>
    <row r="1395" spans="1:6" x14ac:dyDescent="0.2">
      <c r="A1395"/>
      <c r="B1395"/>
      <c r="C1395"/>
      <c r="D1395"/>
      <c r="E1395"/>
      <c r="F1395"/>
    </row>
    <row r="1396" spans="1:6" x14ac:dyDescent="0.2">
      <c r="A1396"/>
      <c r="B1396"/>
      <c r="C1396"/>
      <c r="D1396"/>
      <c r="E1396"/>
      <c r="F1396"/>
    </row>
    <row r="1397" spans="1:6" x14ac:dyDescent="0.2">
      <c r="A1397"/>
      <c r="B1397"/>
      <c r="C1397"/>
      <c r="D1397"/>
      <c r="E1397"/>
      <c r="F1397"/>
    </row>
    <row r="1398" spans="1:6" x14ac:dyDescent="0.2">
      <c r="A1398"/>
      <c r="B1398"/>
      <c r="C1398"/>
      <c r="D1398"/>
      <c r="E1398"/>
      <c r="F1398"/>
    </row>
    <row r="1399" spans="1:6" x14ac:dyDescent="0.2">
      <c r="A1399"/>
      <c r="B1399"/>
      <c r="C1399"/>
      <c r="D1399"/>
      <c r="E1399"/>
      <c r="F1399"/>
    </row>
    <row r="1400" spans="1:6" x14ac:dyDescent="0.2">
      <c r="A1400"/>
      <c r="B1400"/>
      <c r="C1400"/>
      <c r="D1400"/>
      <c r="E1400"/>
      <c r="F1400"/>
    </row>
    <row r="1401" spans="1:6" x14ac:dyDescent="0.2">
      <c r="A1401"/>
      <c r="B1401"/>
      <c r="C1401"/>
      <c r="D1401"/>
      <c r="E1401"/>
      <c r="F1401"/>
    </row>
    <row r="1402" spans="1:6" x14ac:dyDescent="0.2">
      <c r="A1402"/>
      <c r="B1402"/>
      <c r="C1402"/>
      <c r="D1402"/>
      <c r="E1402"/>
      <c r="F1402"/>
    </row>
    <row r="1403" spans="1:6" x14ac:dyDescent="0.2">
      <c r="A1403"/>
      <c r="B1403"/>
      <c r="C1403"/>
      <c r="D1403"/>
      <c r="E1403"/>
      <c r="F1403"/>
    </row>
    <row r="1404" spans="1:6" x14ac:dyDescent="0.2">
      <c r="A1404"/>
      <c r="B1404"/>
      <c r="C1404"/>
      <c r="D1404"/>
      <c r="E1404"/>
      <c r="F1404"/>
    </row>
    <row r="1405" spans="1:6" x14ac:dyDescent="0.2">
      <c r="A1405"/>
      <c r="B1405"/>
      <c r="C1405"/>
      <c r="D1405"/>
      <c r="E1405"/>
      <c r="F1405"/>
    </row>
    <row r="1406" spans="1:6" x14ac:dyDescent="0.2">
      <c r="A1406"/>
      <c r="B1406"/>
      <c r="C1406"/>
      <c r="D1406"/>
      <c r="E1406"/>
      <c r="F1406"/>
    </row>
    <row r="1407" spans="1:6" x14ac:dyDescent="0.2">
      <c r="A1407"/>
      <c r="B1407"/>
      <c r="C1407"/>
      <c r="D1407"/>
      <c r="E1407"/>
      <c r="F1407"/>
    </row>
    <row r="1408" spans="1:6" x14ac:dyDescent="0.2">
      <c r="A1408"/>
      <c r="B1408"/>
      <c r="C1408"/>
      <c r="D1408"/>
      <c r="E1408"/>
      <c r="F1408"/>
    </row>
    <row r="1409" spans="1:6" x14ac:dyDescent="0.2">
      <c r="A1409"/>
      <c r="B1409"/>
      <c r="C1409"/>
      <c r="D1409"/>
      <c r="E1409"/>
      <c r="F1409"/>
    </row>
    <row r="1410" spans="1:6" x14ac:dyDescent="0.2">
      <c r="A1410"/>
      <c r="B1410"/>
      <c r="C1410"/>
      <c r="D1410"/>
      <c r="E1410"/>
      <c r="F1410"/>
    </row>
    <row r="1411" spans="1:6" x14ac:dyDescent="0.2">
      <c r="A1411"/>
      <c r="B1411"/>
      <c r="C1411"/>
      <c r="D1411"/>
      <c r="E1411"/>
      <c r="F1411"/>
    </row>
    <row r="1412" spans="1:6" x14ac:dyDescent="0.2">
      <c r="A1412"/>
      <c r="B1412"/>
      <c r="C1412"/>
      <c r="D1412"/>
      <c r="E1412"/>
      <c r="F1412"/>
    </row>
    <row r="1413" spans="1:6" x14ac:dyDescent="0.2">
      <c r="A1413"/>
      <c r="B1413"/>
      <c r="C1413"/>
      <c r="D1413"/>
      <c r="E1413"/>
      <c r="F1413"/>
    </row>
    <row r="1414" spans="1:6" x14ac:dyDescent="0.2">
      <c r="A1414"/>
      <c r="B1414"/>
      <c r="C1414"/>
      <c r="D1414"/>
      <c r="E1414"/>
      <c r="F1414"/>
    </row>
    <row r="1415" spans="1:6" x14ac:dyDescent="0.2">
      <c r="A1415"/>
      <c r="B1415"/>
      <c r="C1415"/>
      <c r="D1415"/>
      <c r="E1415"/>
      <c r="F1415"/>
    </row>
    <row r="1416" spans="1:6" x14ac:dyDescent="0.2">
      <c r="A1416"/>
      <c r="B1416"/>
      <c r="C1416"/>
      <c r="D1416"/>
      <c r="E1416"/>
      <c r="F1416"/>
    </row>
    <row r="1417" spans="1:6" x14ac:dyDescent="0.2">
      <c r="A1417"/>
      <c r="B1417"/>
      <c r="C1417"/>
      <c r="D1417"/>
      <c r="E1417"/>
      <c r="F1417"/>
    </row>
    <row r="1418" spans="1:6" x14ac:dyDescent="0.2">
      <c r="A1418"/>
      <c r="B1418"/>
      <c r="C1418"/>
      <c r="D1418"/>
      <c r="E1418"/>
      <c r="F1418"/>
    </row>
    <row r="1419" spans="1:6" x14ac:dyDescent="0.2">
      <c r="A1419"/>
      <c r="B1419"/>
      <c r="C1419"/>
      <c r="D1419"/>
      <c r="E1419"/>
      <c r="F1419"/>
    </row>
    <row r="1420" spans="1:6" x14ac:dyDescent="0.2">
      <c r="A1420"/>
      <c r="B1420"/>
      <c r="C1420"/>
      <c r="D1420"/>
      <c r="E1420"/>
      <c r="F1420"/>
    </row>
    <row r="1421" spans="1:6" x14ac:dyDescent="0.2">
      <c r="A1421"/>
      <c r="B1421"/>
      <c r="C1421"/>
      <c r="D1421"/>
      <c r="E1421"/>
      <c r="F1421"/>
    </row>
    <row r="1422" spans="1:6" x14ac:dyDescent="0.2">
      <c r="A1422"/>
      <c r="B1422"/>
      <c r="C1422"/>
      <c r="D1422"/>
      <c r="E1422"/>
      <c r="F1422"/>
    </row>
    <row r="1423" spans="1:6" x14ac:dyDescent="0.2">
      <c r="A1423"/>
      <c r="B1423"/>
      <c r="C1423"/>
      <c r="D1423"/>
      <c r="E1423"/>
      <c r="F1423"/>
    </row>
    <row r="1424" spans="1:6" x14ac:dyDescent="0.2">
      <c r="A1424"/>
      <c r="B1424"/>
      <c r="C1424"/>
      <c r="D1424"/>
      <c r="E1424"/>
      <c r="F1424"/>
    </row>
    <row r="1425" spans="1:6" x14ac:dyDescent="0.2">
      <c r="A1425"/>
      <c r="B1425"/>
      <c r="C1425"/>
      <c r="D1425"/>
      <c r="E1425"/>
      <c r="F1425"/>
    </row>
    <row r="1426" spans="1:6" x14ac:dyDescent="0.2">
      <c r="A1426"/>
      <c r="B1426"/>
      <c r="C1426"/>
      <c r="D1426"/>
      <c r="E1426"/>
      <c r="F1426"/>
    </row>
    <row r="1427" spans="1:6" x14ac:dyDescent="0.2">
      <c r="A1427"/>
      <c r="B1427"/>
      <c r="C1427"/>
      <c r="D1427"/>
      <c r="E1427"/>
      <c r="F1427"/>
    </row>
    <row r="1428" spans="1:6" x14ac:dyDescent="0.2">
      <c r="A1428"/>
      <c r="B1428"/>
      <c r="C1428"/>
      <c r="D1428"/>
      <c r="E1428"/>
      <c r="F1428"/>
    </row>
    <row r="1429" spans="1:6" x14ac:dyDescent="0.2">
      <c r="A1429"/>
      <c r="B1429"/>
      <c r="C1429"/>
      <c r="D1429"/>
      <c r="E1429"/>
      <c r="F1429"/>
    </row>
    <row r="1430" spans="1:6" x14ac:dyDescent="0.2">
      <c r="A1430"/>
      <c r="B1430"/>
      <c r="C1430"/>
      <c r="D1430"/>
      <c r="E1430"/>
      <c r="F1430"/>
    </row>
    <row r="1431" spans="1:6" x14ac:dyDescent="0.2">
      <c r="A1431"/>
      <c r="B1431"/>
      <c r="C1431"/>
      <c r="D1431"/>
      <c r="E1431"/>
      <c r="F1431"/>
    </row>
    <row r="1432" spans="1:6" x14ac:dyDescent="0.2">
      <c r="A1432"/>
      <c r="B1432"/>
      <c r="C1432"/>
      <c r="D1432"/>
      <c r="E1432"/>
      <c r="F1432"/>
    </row>
    <row r="1433" spans="1:6" x14ac:dyDescent="0.2">
      <c r="A1433"/>
      <c r="B1433"/>
      <c r="C1433"/>
      <c r="D1433"/>
      <c r="E1433"/>
      <c r="F1433"/>
    </row>
    <row r="1434" spans="1:6" x14ac:dyDescent="0.2">
      <c r="A1434"/>
      <c r="B1434"/>
      <c r="C1434"/>
      <c r="D1434"/>
      <c r="E1434"/>
      <c r="F1434"/>
    </row>
    <row r="1435" spans="1:6" x14ac:dyDescent="0.2">
      <c r="A1435"/>
      <c r="B1435"/>
      <c r="C1435"/>
      <c r="D1435"/>
      <c r="E1435"/>
      <c r="F1435"/>
    </row>
    <row r="1436" spans="1:6" x14ac:dyDescent="0.2">
      <c r="A1436"/>
      <c r="B1436"/>
      <c r="C1436"/>
      <c r="D1436"/>
      <c r="E1436"/>
      <c r="F1436"/>
    </row>
    <row r="1437" spans="1:6" x14ac:dyDescent="0.2">
      <c r="A1437"/>
      <c r="B1437"/>
      <c r="C1437"/>
      <c r="D1437"/>
      <c r="E1437"/>
      <c r="F1437"/>
    </row>
    <row r="1438" spans="1:6" x14ac:dyDescent="0.2">
      <c r="A1438"/>
      <c r="B1438"/>
      <c r="C1438"/>
      <c r="D1438"/>
      <c r="E1438"/>
      <c r="F1438"/>
    </row>
    <row r="1439" spans="1:6" x14ac:dyDescent="0.2">
      <c r="A1439"/>
      <c r="B1439"/>
      <c r="C1439"/>
      <c r="D1439"/>
      <c r="E1439"/>
      <c r="F1439"/>
    </row>
    <row r="1440" spans="1:6" x14ac:dyDescent="0.2">
      <c r="A1440"/>
      <c r="B1440"/>
      <c r="C1440"/>
      <c r="D1440"/>
      <c r="E1440"/>
      <c r="F1440"/>
    </row>
    <row r="1441" spans="1:6" x14ac:dyDescent="0.2">
      <c r="A1441"/>
      <c r="B1441"/>
      <c r="C1441"/>
      <c r="D1441"/>
      <c r="E1441"/>
      <c r="F1441"/>
    </row>
    <row r="1442" spans="1:6" x14ac:dyDescent="0.2">
      <c r="A1442"/>
      <c r="B1442"/>
      <c r="C1442"/>
      <c r="D1442"/>
      <c r="E1442"/>
      <c r="F1442"/>
    </row>
    <row r="1443" spans="1:6" x14ac:dyDescent="0.2">
      <c r="A1443"/>
      <c r="B1443"/>
      <c r="C1443"/>
      <c r="D1443"/>
      <c r="E1443"/>
      <c r="F1443"/>
    </row>
    <row r="1444" spans="1:6" x14ac:dyDescent="0.2">
      <c r="A1444"/>
      <c r="B1444"/>
      <c r="C1444"/>
      <c r="D1444"/>
      <c r="E1444"/>
      <c r="F1444"/>
    </row>
    <row r="1445" spans="1:6" x14ac:dyDescent="0.2">
      <c r="A1445"/>
      <c r="B1445"/>
      <c r="C1445"/>
      <c r="D1445"/>
      <c r="E1445"/>
      <c r="F1445"/>
    </row>
    <row r="1446" spans="1:6" x14ac:dyDescent="0.2">
      <c r="A1446"/>
      <c r="B1446"/>
      <c r="C1446"/>
      <c r="D1446"/>
      <c r="E1446"/>
      <c r="F1446"/>
    </row>
    <row r="1447" spans="1:6" x14ac:dyDescent="0.2">
      <c r="A1447"/>
      <c r="B1447"/>
      <c r="C1447"/>
      <c r="D1447"/>
      <c r="E1447"/>
      <c r="F1447"/>
    </row>
    <row r="1448" spans="1:6" x14ac:dyDescent="0.2">
      <c r="A1448"/>
      <c r="B1448"/>
      <c r="C1448"/>
      <c r="D1448"/>
      <c r="E1448"/>
      <c r="F1448"/>
    </row>
    <row r="1449" spans="1:6" x14ac:dyDescent="0.2">
      <c r="A1449"/>
      <c r="B1449"/>
      <c r="C1449"/>
      <c r="D1449"/>
      <c r="E1449"/>
      <c r="F1449"/>
    </row>
    <row r="1450" spans="1:6" x14ac:dyDescent="0.2">
      <c r="A1450"/>
      <c r="B1450"/>
      <c r="C1450"/>
      <c r="D1450"/>
      <c r="E1450"/>
      <c r="F1450"/>
    </row>
    <row r="1451" spans="1:6" x14ac:dyDescent="0.2">
      <c r="A1451"/>
      <c r="B1451"/>
      <c r="C1451"/>
      <c r="D1451"/>
      <c r="E1451"/>
      <c r="F1451"/>
    </row>
    <row r="1452" spans="1:6" x14ac:dyDescent="0.2">
      <c r="A1452"/>
      <c r="B1452"/>
      <c r="C1452"/>
      <c r="D1452"/>
      <c r="E1452"/>
      <c r="F1452"/>
    </row>
    <row r="1453" spans="1:6" x14ac:dyDescent="0.2">
      <c r="A1453"/>
      <c r="B1453"/>
      <c r="C1453"/>
      <c r="D1453"/>
      <c r="E1453"/>
      <c r="F1453"/>
    </row>
    <row r="1454" spans="1:6" x14ac:dyDescent="0.2">
      <c r="A1454"/>
      <c r="B1454"/>
      <c r="C1454"/>
      <c r="D1454"/>
      <c r="E1454"/>
      <c r="F1454"/>
    </row>
    <row r="1455" spans="1:6" x14ac:dyDescent="0.2">
      <c r="A1455"/>
      <c r="B1455"/>
      <c r="C1455"/>
      <c r="D1455"/>
      <c r="E1455"/>
      <c r="F1455"/>
    </row>
    <row r="1456" spans="1:6" x14ac:dyDescent="0.2">
      <c r="A1456"/>
      <c r="B1456"/>
      <c r="C1456"/>
      <c r="D1456"/>
      <c r="E1456"/>
      <c r="F1456"/>
    </row>
    <row r="1457" spans="1:6" x14ac:dyDescent="0.2">
      <c r="A1457"/>
      <c r="B1457"/>
      <c r="C1457"/>
      <c r="D1457"/>
      <c r="E1457"/>
      <c r="F1457"/>
    </row>
    <row r="1458" spans="1:6" x14ac:dyDescent="0.2">
      <c r="A1458"/>
      <c r="B1458"/>
      <c r="C1458"/>
      <c r="D1458"/>
      <c r="E1458"/>
      <c r="F1458"/>
    </row>
    <row r="1459" spans="1:6" x14ac:dyDescent="0.2">
      <c r="A1459"/>
      <c r="B1459"/>
      <c r="C1459"/>
      <c r="D1459"/>
      <c r="E1459"/>
      <c r="F1459"/>
    </row>
    <row r="1460" spans="1:6" x14ac:dyDescent="0.2">
      <c r="A1460"/>
      <c r="B1460"/>
      <c r="C1460"/>
      <c r="D1460"/>
      <c r="E1460"/>
      <c r="F1460"/>
    </row>
    <row r="1461" spans="1:6" x14ac:dyDescent="0.2">
      <c r="A1461"/>
      <c r="B1461"/>
      <c r="C1461"/>
      <c r="D1461"/>
      <c r="E1461"/>
      <c r="F1461"/>
    </row>
    <row r="1462" spans="1:6" x14ac:dyDescent="0.2">
      <c r="A1462"/>
      <c r="B1462"/>
      <c r="C1462"/>
      <c r="D1462"/>
      <c r="E1462"/>
      <c r="F1462"/>
    </row>
    <row r="1463" spans="1:6" x14ac:dyDescent="0.2">
      <c r="A1463"/>
      <c r="B1463"/>
      <c r="C1463"/>
      <c r="D1463"/>
      <c r="E1463"/>
      <c r="F1463"/>
    </row>
    <row r="1464" spans="1:6" x14ac:dyDescent="0.2">
      <c r="A1464"/>
      <c r="B1464"/>
      <c r="C1464"/>
      <c r="D1464"/>
      <c r="E1464"/>
      <c r="F1464"/>
    </row>
    <row r="1465" spans="1:6" x14ac:dyDescent="0.2">
      <c r="A1465"/>
      <c r="B1465"/>
      <c r="C1465"/>
      <c r="D1465"/>
      <c r="E1465"/>
      <c r="F1465"/>
    </row>
    <row r="1466" spans="1:6" x14ac:dyDescent="0.2">
      <c r="A1466"/>
      <c r="B1466"/>
      <c r="C1466"/>
      <c r="D1466"/>
      <c r="E1466"/>
      <c r="F1466"/>
    </row>
    <row r="1467" spans="1:6" x14ac:dyDescent="0.2">
      <c r="A1467"/>
      <c r="B1467"/>
      <c r="C1467"/>
      <c r="D1467"/>
      <c r="E1467"/>
      <c r="F1467"/>
    </row>
    <row r="1468" spans="1:6" x14ac:dyDescent="0.2">
      <c r="A1468"/>
      <c r="B1468"/>
      <c r="C1468"/>
      <c r="D1468"/>
      <c r="E1468"/>
      <c r="F1468"/>
    </row>
    <row r="1469" spans="1:6" x14ac:dyDescent="0.2">
      <c r="A1469"/>
      <c r="B1469"/>
      <c r="C1469"/>
      <c r="D1469"/>
      <c r="E1469"/>
      <c r="F1469"/>
    </row>
    <row r="1470" spans="1:6" x14ac:dyDescent="0.2">
      <c r="A1470"/>
      <c r="B1470"/>
      <c r="C1470"/>
      <c r="D1470"/>
      <c r="E1470"/>
      <c r="F1470"/>
    </row>
    <row r="1471" spans="1:6" x14ac:dyDescent="0.2">
      <c r="A1471"/>
      <c r="B1471"/>
      <c r="C1471"/>
      <c r="D1471"/>
      <c r="E1471"/>
      <c r="F1471"/>
    </row>
    <row r="1472" spans="1:6" x14ac:dyDescent="0.2">
      <c r="A1472"/>
      <c r="B1472"/>
      <c r="C1472"/>
      <c r="D1472"/>
      <c r="E1472"/>
      <c r="F1472"/>
    </row>
    <row r="1473" spans="1:6" x14ac:dyDescent="0.2">
      <c r="A1473"/>
      <c r="B1473"/>
      <c r="C1473"/>
      <c r="D1473"/>
      <c r="E1473"/>
      <c r="F1473"/>
    </row>
    <row r="1474" spans="1:6" x14ac:dyDescent="0.2">
      <c r="A1474"/>
      <c r="B1474"/>
      <c r="C1474"/>
      <c r="D1474"/>
      <c r="E1474"/>
      <c r="F1474"/>
    </row>
    <row r="1475" spans="1:6" x14ac:dyDescent="0.2">
      <c r="A1475"/>
      <c r="B1475"/>
      <c r="C1475"/>
      <c r="D1475"/>
      <c r="E1475"/>
      <c r="F1475"/>
    </row>
    <row r="1476" spans="1:6" x14ac:dyDescent="0.2">
      <c r="A1476"/>
      <c r="B1476"/>
      <c r="C1476"/>
      <c r="D1476"/>
      <c r="E1476"/>
      <c r="F1476"/>
    </row>
    <row r="1477" spans="1:6" x14ac:dyDescent="0.2">
      <c r="A1477"/>
      <c r="B1477"/>
      <c r="C1477"/>
      <c r="D1477"/>
      <c r="E1477"/>
      <c r="F1477"/>
    </row>
    <row r="1478" spans="1:6" x14ac:dyDescent="0.2">
      <c r="A1478"/>
      <c r="B1478"/>
      <c r="C1478"/>
      <c r="D1478"/>
      <c r="E1478"/>
      <c r="F1478"/>
    </row>
    <row r="1479" spans="1:6" x14ac:dyDescent="0.2">
      <c r="A1479"/>
      <c r="B1479"/>
      <c r="C1479"/>
      <c r="D1479"/>
      <c r="E1479"/>
      <c r="F1479"/>
    </row>
    <row r="1480" spans="1:6" x14ac:dyDescent="0.2">
      <c r="A1480"/>
      <c r="B1480"/>
      <c r="C1480"/>
      <c r="D1480"/>
      <c r="E1480"/>
      <c r="F1480"/>
    </row>
    <row r="1481" spans="1:6" x14ac:dyDescent="0.2">
      <c r="A1481"/>
      <c r="B1481"/>
      <c r="C1481"/>
      <c r="D1481"/>
      <c r="E1481"/>
      <c r="F1481"/>
    </row>
    <row r="1482" spans="1:6" x14ac:dyDescent="0.2">
      <c r="A1482"/>
      <c r="B1482"/>
      <c r="C1482"/>
      <c r="D1482"/>
      <c r="E1482"/>
      <c r="F1482"/>
    </row>
    <row r="1483" spans="1:6" x14ac:dyDescent="0.2">
      <c r="A1483"/>
      <c r="B1483"/>
      <c r="C1483"/>
      <c r="D1483"/>
      <c r="E1483"/>
      <c r="F1483"/>
    </row>
    <row r="1484" spans="1:6" x14ac:dyDescent="0.2">
      <c r="A1484"/>
      <c r="B1484"/>
      <c r="C1484"/>
      <c r="D1484"/>
      <c r="E1484"/>
      <c r="F1484"/>
    </row>
    <row r="1485" spans="1:6" x14ac:dyDescent="0.2">
      <c r="A1485"/>
      <c r="B1485"/>
      <c r="C1485"/>
      <c r="D1485"/>
      <c r="E1485"/>
      <c r="F1485"/>
    </row>
    <row r="1486" spans="1:6" x14ac:dyDescent="0.2">
      <c r="A1486"/>
      <c r="B1486"/>
      <c r="C1486"/>
      <c r="D1486"/>
      <c r="E1486"/>
      <c r="F1486"/>
    </row>
    <row r="1487" spans="1:6" x14ac:dyDescent="0.2">
      <c r="A1487"/>
      <c r="B1487"/>
      <c r="C1487"/>
      <c r="D1487"/>
      <c r="E1487"/>
      <c r="F1487"/>
    </row>
    <row r="1488" spans="1:6" x14ac:dyDescent="0.2">
      <c r="A1488"/>
      <c r="B1488"/>
      <c r="C1488"/>
      <c r="D1488"/>
      <c r="E1488"/>
      <c r="F1488"/>
    </row>
    <row r="1489" spans="1:6" x14ac:dyDescent="0.2">
      <c r="A1489"/>
      <c r="B1489"/>
      <c r="C1489"/>
      <c r="D1489"/>
      <c r="E1489"/>
      <c r="F1489"/>
    </row>
    <row r="1490" spans="1:6" x14ac:dyDescent="0.2">
      <c r="A1490"/>
      <c r="B1490"/>
      <c r="C1490"/>
      <c r="D1490"/>
      <c r="E1490"/>
      <c r="F1490"/>
    </row>
    <row r="1491" spans="1:6" x14ac:dyDescent="0.2">
      <c r="A1491"/>
      <c r="B1491"/>
      <c r="C1491"/>
      <c r="D1491"/>
      <c r="E1491"/>
      <c r="F1491"/>
    </row>
    <row r="1492" spans="1:6" x14ac:dyDescent="0.2">
      <c r="A1492"/>
      <c r="B1492"/>
      <c r="C1492"/>
      <c r="D1492"/>
      <c r="E1492"/>
      <c r="F1492"/>
    </row>
    <row r="1493" spans="1:6" x14ac:dyDescent="0.2">
      <c r="A1493"/>
      <c r="B1493"/>
      <c r="C1493"/>
      <c r="D1493"/>
      <c r="E1493"/>
      <c r="F1493"/>
    </row>
    <row r="1494" spans="1:6" x14ac:dyDescent="0.2">
      <c r="A1494"/>
      <c r="B1494"/>
      <c r="C1494"/>
      <c r="D1494"/>
      <c r="E1494"/>
      <c r="F1494"/>
    </row>
    <row r="1495" spans="1:6" x14ac:dyDescent="0.2">
      <c r="A1495"/>
      <c r="B1495"/>
      <c r="C1495"/>
      <c r="D1495"/>
      <c r="E1495"/>
      <c r="F1495"/>
    </row>
    <row r="1496" spans="1:6" x14ac:dyDescent="0.2">
      <c r="A1496"/>
      <c r="B1496"/>
      <c r="C1496"/>
      <c r="D1496"/>
      <c r="E1496"/>
      <c r="F1496"/>
    </row>
    <row r="1497" spans="1:6" x14ac:dyDescent="0.2">
      <c r="A1497"/>
      <c r="B1497"/>
      <c r="C1497"/>
      <c r="D1497"/>
      <c r="E1497"/>
      <c r="F1497"/>
    </row>
    <row r="1498" spans="1:6" x14ac:dyDescent="0.2">
      <c r="A1498"/>
      <c r="B1498"/>
      <c r="C1498"/>
      <c r="D1498"/>
      <c r="E1498"/>
      <c r="F1498"/>
    </row>
    <row r="1499" spans="1:6" x14ac:dyDescent="0.2">
      <c r="A1499"/>
      <c r="B1499"/>
      <c r="C1499"/>
      <c r="D1499"/>
      <c r="E1499"/>
      <c r="F1499"/>
    </row>
    <row r="1500" spans="1:6" x14ac:dyDescent="0.2">
      <c r="A1500"/>
      <c r="B1500"/>
      <c r="C1500"/>
      <c r="D1500"/>
      <c r="E1500"/>
      <c r="F1500"/>
    </row>
    <row r="1501" spans="1:6" x14ac:dyDescent="0.2">
      <c r="A1501"/>
      <c r="B1501"/>
      <c r="C1501"/>
      <c r="D1501"/>
      <c r="E1501"/>
      <c r="F1501"/>
    </row>
    <row r="1502" spans="1:6" x14ac:dyDescent="0.2">
      <c r="A1502"/>
      <c r="B1502"/>
      <c r="C1502"/>
      <c r="D1502"/>
      <c r="E1502"/>
      <c r="F1502"/>
    </row>
    <row r="1503" spans="1:6" x14ac:dyDescent="0.2">
      <c r="A1503"/>
      <c r="B1503"/>
      <c r="C1503"/>
      <c r="D1503"/>
      <c r="E1503"/>
      <c r="F1503"/>
    </row>
    <row r="1504" spans="1:6" x14ac:dyDescent="0.2">
      <c r="A1504"/>
      <c r="B1504"/>
      <c r="C1504"/>
      <c r="D1504"/>
      <c r="E1504"/>
      <c r="F1504"/>
    </row>
    <row r="1505" spans="1:6" x14ac:dyDescent="0.2">
      <c r="A1505"/>
      <c r="B1505"/>
      <c r="C1505"/>
      <c r="D1505"/>
      <c r="E1505"/>
      <c r="F1505"/>
    </row>
    <row r="1506" spans="1:6" x14ac:dyDescent="0.2">
      <c r="A1506"/>
      <c r="B1506"/>
      <c r="C1506"/>
      <c r="D1506"/>
      <c r="E1506"/>
      <c r="F1506"/>
    </row>
    <row r="1507" spans="1:6" x14ac:dyDescent="0.2">
      <c r="A1507"/>
      <c r="B1507"/>
      <c r="C1507"/>
      <c r="D1507"/>
      <c r="E1507"/>
      <c r="F1507"/>
    </row>
    <row r="1508" spans="1:6" x14ac:dyDescent="0.2">
      <c r="A1508"/>
      <c r="B1508"/>
      <c r="C1508"/>
      <c r="D1508"/>
      <c r="E1508"/>
      <c r="F1508"/>
    </row>
    <row r="1509" spans="1:6" x14ac:dyDescent="0.2">
      <c r="A1509"/>
      <c r="B1509"/>
      <c r="C1509"/>
      <c r="D1509"/>
      <c r="E1509"/>
      <c r="F1509"/>
    </row>
    <row r="1510" spans="1:6" x14ac:dyDescent="0.2">
      <c r="A1510"/>
      <c r="B1510"/>
      <c r="C1510"/>
      <c r="D1510"/>
      <c r="E1510"/>
      <c r="F1510"/>
    </row>
    <row r="1511" spans="1:6" x14ac:dyDescent="0.2">
      <c r="A1511"/>
      <c r="B1511"/>
      <c r="C1511"/>
      <c r="D1511"/>
      <c r="E1511"/>
      <c r="F1511"/>
    </row>
    <row r="1512" spans="1:6" x14ac:dyDescent="0.2">
      <c r="A1512"/>
      <c r="B1512"/>
      <c r="C1512"/>
      <c r="D1512"/>
      <c r="E1512"/>
      <c r="F1512"/>
    </row>
    <row r="1513" spans="1:6" x14ac:dyDescent="0.2">
      <c r="A1513"/>
      <c r="B1513"/>
      <c r="C1513"/>
      <c r="D1513"/>
      <c r="E1513"/>
      <c r="F1513"/>
    </row>
    <row r="1514" spans="1:6" x14ac:dyDescent="0.2">
      <c r="A1514"/>
      <c r="B1514"/>
      <c r="C1514"/>
      <c r="D1514"/>
      <c r="E1514"/>
      <c r="F1514"/>
    </row>
    <row r="1515" spans="1:6" x14ac:dyDescent="0.2">
      <c r="A1515"/>
      <c r="B1515"/>
      <c r="C1515"/>
      <c r="D1515"/>
      <c r="E1515"/>
      <c r="F1515"/>
    </row>
    <row r="1516" spans="1:6" x14ac:dyDescent="0.2">
      <c r="A1516"/>
      <c r="B1516"/>
      <c r="C1516"/>
      <c r="D1516"/>
      <c r="E1516"/>
      <c r="F1516"/>
    </row>
    <row r="1517" spans="1:6" x14ac:dyDescent="0.2">
      <c r="A1517"/>
      <c r="B1517"/>
      <c r="C1517"/>
      <c r="D1517"/>
      <c r="E1517"/>
      <c r="F1517"/>
    </row>
    <row r="1518" spans="1:6" x14ac:dyDescent="0.2">
      <c r="A1518"/>
      <c r="B1518"/>
      <c r="C1518"/>
      <c r="D1518"/>
      <c r="E1518"/>
      <c r="F1518"/>
    </row>
    <row r="1519" spans="1:6" x14ac:dyDescent="0.2">
      <c r="A1519"/>
      <c r="B1519"/>
      <c r="C1519"/>
      <c r="D1519"/>
      <c r="E1519"/>
      <c r="F1519"/>
    </row>
    <row r="1520" spans="1:6" x14ac:dyDescent="0.2">
      <c r="A1520"/>
      <c r="B1520"/>
      <c r="C1520"/>
      <c r="D1520"/>
      <c r="E1520"/>
      <c r="F1520"/>
    </row>
    <row r="1521" spans="1:6" x14ac:dyDescent="0.2">
      <c r="A1521"/>
      <c r="B1521"/>
      <c r="C1521"/>
      <c r="D1521"/>
      <c r="E1521"/>
      <c r="F1521"/>
    </row>
    <row r="1522" spans="1:6" x14ac:dyDescent="0.2">
      <c r="A1522"/>
      <c r="B1522"/>
      <c r="C1522"/>
      <c r="D1522"/>
      <c r="E1522"/>
      <c r="F1522"/>
    </row>
    <row r="1523" spans="1:6" x14ac:dyDescent="0.2">
      <c r="A1523"/>
      <c r="B1523"/>
      <c r="C1523"/>
      <c r="D1523"/>
      <c r="E1523"/>
      <c r="F1523"/>
    </row>
    <row r="1524" spans="1:6" x14ac:dyDescent="0.2">
      <c r="A1524"/>
      <c r="B1524"/>
      <c r="C1524"/>
      <c r="D1524"/>
      <c r="E1524"/>
      <c r="F1524"/>
    </row>
    <row r="1525" spans="1:6" x14ac:dyDescent="0.2">
      <c r="A1525"/>
      <c r="B1525"/>
      <c r="C1525"/>
      <c r="D1525"/>
      <c r="E1525"/>
      <c r="F1525"/>
    </row>
    <row r="1526" spans="1:6" x14ac:dyDescent="0.2">
      <c r="A1526"/>
      <c r="B1526"/>
      <c r="C1526"/>
      <c r="D1526"/>
      <c r="E1526"/>
      <c r="F1526"/>
    </row>
    <row r="1527" spans="1:6" x14ac:dyDescent="0.2">
      <c r="A1527"/>
      <c r="B1527"/>
      <c r="C1527"/>
      <c r="D1527"/>
      <c r="E1527"/>
      <c r="F1527"/>
    </row>
    <row r="1528" spans="1:6" x14ac:dyDescent="0.2">
      <c r="A1528"/>
      <c r="B1528"/>
      <c r="C1528"/>
      <c r="D1528"/>
      <c r="E1528"/>
      <c r="F1528"/>
    </row>
    <row r="1529" spans="1:6" x14ac:dyDescent="0.2">
      <c r="A1529"/>
      <c r="B1529"/>
      <c r="C1529"/>
      <c r="D1529"/>
      <c r="E1529"/>
      <c r="F1529"/>
    </row>
    <row r="1530" spans="1:6" x14ac:dyDescent="0.2">
      <c r="A1530"/>
      <c r="B1530"/>
      <c r="C1530"/>
      <c r="D1530"/>
      <c r="E1530"/>
      <c r="F1530"/>
    </row>
    <row r="1531" spans="1:6" x14ac:dyDescent="0.2">
      <c r="A1531"/>
      <c r="B1531"/>
      <c r="C1531"/>
      <c r="D1531"/>
      <c r="E1531"/>
      <c r="F1531"/>
    </row>
    <row r="1532" spans="1:6" x14ac:dyDescent="0.2">
      <c r="A1532"/>
      <c r="B1532"/>
      <c r="C1532"/>
      <c r="D1532"/>
      <c r="E1532"/>
      <c r="F1532"/>
    </row>
    <row r="1533" spans="1:6" x14ac:dyDescent="0.2">
      <c r="A1533"/>
      <c r="B1533"/>
      <c r="C1533"/>
      <c r="D1533"/>
      <c r="E1533"/>
      <c r="F1533"/>
    </row>
    <row r="1534" spans="1:6" x14ac:dyDescent="0.2">
      <c r="A1534"/>
      <c r="B1534"/>
      <c r="C1534"/>
      <c r="D1534"/>
      <c r="E1534"/>
      <c r="F1534"/>
    </row>
    <row r="1535" spans="1:6" x14ac:dyDescent="0.2">
      <c r="A1535"/>
      <c r="B1535"/>
      <c r="C1535"/>
      <c r="D1535"/>
      <c r="E1535"/>
      <c r="F1535"/>
    </row>
    <row r="1536" spans="1:6" x14ac:dyDescent="0.2">
      <c r="A1536"/>
      <c r="B1536"/>
      <c r="C1536"/>
      <c r="D1536"/>
      <c r="E1536"/>
      <c r="F1536"/>
    </row>
    <row r="1537" spans="1:6" x14ac:dyDescent="0.2">
      <c r="A1537"/>
      <c r="B1537"/>
      <c r="C1537"/>
      <c r="D1537"/>
      <c r="E1537"/>
      <c r="F1537"/>
    </row>
    <row r="1538" spans="1:6" x14ac:dyDescent="0.2">
      <c r="A1538"/>
      <c r="B1538"/>
      <c r="C1538"/>
      <c r="D1538"/>
      <c r="E1538"/>
      <c r="F1538"/>
    </row>
    <row r="1539" spans="1:6" x14ac:dyDescent="0.2">
      <c r="A1539"/>
      <c r="B1539"/>
      <c r="C1539"/>
      <c r="D1539"/>
      <c r="E1539"/>
      <c r="F1539"/>
    </row>
    <row r="1540" spans="1:6" x14ac:dyDescent="0.2">
      <c r="A1540"/>
      <c r="B1540"/>
      <c r="C1540"/>
      <c r="D1540"/>
      <c r="E1540"/>
      <c r="F1540"/>
    </row>
    <row r="1541" spans="1:6" x14ac:dyDescent="0.2">
      <c r="A1541"/>
      <c r="B1541"/>
      <c r="C1541"/>
      <c r="D1541"/>
      <c r="E1541"/>
      <c r="F1541"/>
    </row>
    <row r="1542" spans="1:6" x14ac:dyDescent="0.2">
      <c r="A1542"/>
      <c r="B1542"/>
      <c r="C1542"/>
      <c r="D1542"/>
      <c r="E1542"/>
      <c r="F1542"/>
    </row>
    <row r="1543" spans="1:6" x14ac:dyDescent="0.2">
      <c r="A1543"/>
      <c r="B1543"/>
      <c r="C1543"/>
      <c r="D1543"/>
      <c r="E1543"/>
      <c r="F1543"/>
    </row>
    <row r="1544" spans="1:6" x14ac:dyDescent="0.2">
      <c r="A1544"/>
      <c r="B1544"/>
      <c r="C1544"/>
      <c r="D1544"/>
      <c r="E1544"/>
      <c r="F1544"/>
    </row>
    <row r="1545" spans="1:6" x14ac:dyDescent="0.2">
      <c r="A1545"/>
      <c r="B1545"/>
      <c r="C1545"/>
      <c r="D1545"/>
      <c r="E1545"/>
      <c r="F1545"/>
    </row>
    <row r="1546" spans="1:6" x14ac:dyDescent="0.2">
      <c r="A1546"/>
      <c r="B1546"/>
      <c r="C1546"/>
      <c r="D1546"/>
      <c r="E1546"/>
      <c r="F1546"/>
    </row>
    <row r="1547" spans="1:6" x14ac:dyDescent="0.2">
      <c r="A1547"/>
      <c r="B1547"/>
      <c r="C1547"/>
      <c r="D1547"/>
      <c r="E1547"/>
      <c r="F1547"/>
    </row>
    <row r="1548" spans="1:6" x14ac:dyDescent="0.2">
      <c r="A1548"/>
      <c r="B1548"/>
      <c r="C1548"/>
      <c r="D1548"/>
      <c r="E1548"/>
      <c r="F1548"/>
    </row>
    <row r="1549" spans="1:6" x14ac:dyDescent="0.2">
      <c r="A1549"/>
      <c r="B1549"/>
      <c r="C1549"/>
      <c r="D1549"/>
      <c r="E1549"/>
      <c r="F1549"/>
    </row>
    <row r="1550" spans="1:6" x14ac:dyDescent="0.2">
      <c r="A1550"/>
      <c r="B1550"/>
      <c r="C1550"/>
      <c r="D1550"/>
      <c r="E1550"/>
      <c r="F1550"/>
    </row>
    <row r="1551" spans="1:6" x14ac:dyDescent="0.2">
      <c r="A1551"/>
      <c r="B1551"/>
      <c r="C1551"/>
      <c r="D1551"/>
      <c r="E1551"/>
      <c r="F1551"/>
    </row>
    <row r="1552" spans="1:6" x14ac:dyDescent="0.2">
      <c r="A1552"/>
      <c r="B1552"/>
      <c r="C1552"/>
      <c r="D1552"/>
      <c r="E1552"/>
      <c r="F1552"/>
    </row>
    <row r="1553" spans="1:6" x14ac:dyDescent="0.2">
      <c r="A1553"/>
      <c r="B1553"/>
      <c r="C1553"/>
      <c r="D1553"/>
      <c r="E1553"/>
      <c r="F1553"/>
    </row>
    <row r="1554" spans="1:6" x14ac:dyDescent="0.2">
      <c r="A1554"/>
      <c r="B1554"/>
      <c r="C1554"/>
      <c r="D1554"/>
      <c r="E1554"/>
      <c r="F1554"/>
    </row>
    <row r="1555" spans="1:6" x14ac:dyDescent="0.2">
      <c r="A1555"/>
      <c r="B1555"/>
      <c r="C1555"/>
      <c r="D1555"/>
      <c r="E1555"/>
      <c r="F1555"/>
    </row>
    <row r="1556" spans="1:6" x14ac:dyDescent="0.2">
      <c r="A1556"/>
      <c r="B1556"/>
      <c r="C1556"/>
      <c r="D1556"/>
      <c r="E1556"/>
      <c r="F1556"/>
    </row>
    <row r="1557" spans="1:6" x14ac:dyDescent="0.2">
      <c r="A1557"/>
      <c r="B1557"/>
      <c r="C1557"/>
      <c r="D1557"/>
      <c r="E1557"/>
      <c r="F1557"/>
    </row>
    <row r="1558" spans="1:6" x14ac:dyDescent="0.2">
      <c r="A1558"/>
      <c r="B1558"/>
      <c r="C1558"/>
      <c r="D1558"/>
      <c r="E1558"/>
      <c r="F1558"/>
    </row>
    <row r="1559" spans="1:6" x14ac:dyDescent="0.2">
      <c r="A1559"/>
      <c r="B1559"/>
      <c r="C1559"/>
      <c r="D1559"/>
      <c r="E1559"/>
      <c r="F1559"/>
    </row>
    <row r="1560" spans="1:6" x14ac:dyDescent="0.2">
      <c r="A1560"/>
      <c r="B1560"/>
      <c r="C1560"/>
      <c r="D1560"/>
      <c r="E1560"/>
      <c r="F1560"/>
    </row>
    <row r="1561" spans="1:6" x14ac:dyDescent="0.2">
      <c r="A1561"/>
      <c r="B1561"/>
      <c r="C1561"/>
      <c r="D1561"/>
      <c r="E1561"/>
      <c r="F1561"/>
    </row>
    <row r="1562" spans="1:6" x14ac:dyDescent="0.2">
      <c r="A1562"/>
      <c r="B1562"/>
      <c r="C1562"/>
      <c r="D1562"/>
      <c r="E1562"/>
      <c r="F1562"/>
    </row>
    <row r="1563" spans="1:6" x14ac:dyDescent="0.2">
      <c r="A1563"/>
      <c r="B1563"/>
      <c r="C1563"/>
      <c r="D1563"/>
      <c r="E1563"/>
      <c r="F1563"/>
    </row>
    <row r="1564" spans="1:6" x14ac:dyDescent="0.2">
      <c r="A1564"/>
      <c r="B1564"/>
      <c r="C1564"/>
      <c r="D1564"/>
      <c r="E1564"/>
      <c r="F1564"/>
    </row>
    <row r="1565" spans="1:6" x14ac:dyDescent="0.2">
      <c r="A1565"/>
      <c r="B1565"/>
      <c r="C1565"/>
      <c r="D1565"/>
      <c r="E1565"/>
      <c r="F1565"/>
    </row>
    <row r="1566" spans="1:6" x14ac:dyDescent="0.2">
      <c r="A1566"/>
      <c r="B1566"/>
      <c r="C1566"/>
      <c r="D1566"/>
      <c r="E1566"/>
      <c r="F1566"/>
    </row>
    <row r="1567" spans="1:6" x14ac:dyDescent="0.2">
      <c r="A1567"/>
      <c r="B1567"/>
      <c r="C1567"/>
      <c r="D1567"/>
      <c r="E1567"/>
      <c r="F1567"/>
    </row>
    <row r="1568" spans="1:6" x14ac:dyDescent="0.2">
      <c r="A1568"/>
      <c r="B1568"/>
      <c r="C1568"/>
      <c r="D1568"/>
      <c r="E1568"/>
      <c r="F1568"/>
    </row>
    <row r="1569" spans="1:6" x14ac:dyDescent="0.2">
      <c r="A1569"/>
      <c r="B1569"/>
      <c r="C1569"/>
      <c r="D1569"/>
      <c r="E1569"/>
      <c r="F1569"/>
    </row>
    <row r="1570" spans="1:6" x14ac:dyDescent="0.2">
      <c r="A1570"/>
      <c r="B1570"/>
      <c r="C1570"/>
      <c r="D1570"/>
      <c r="E1570"/>
      <c r="F1570"/>
    </row>
    <row r="1571" spans="1:6" x14ac:dyDescent="0.2">
      <c r="A1571"/>
      <c r="B1571"/>
      <c r="C1571"/>
      <c r="D1571"/>
      <c r="E1571"/>
      <c r="F1571"/>
    </row>
    <row r="1572" spans="1:6" x14ac:dyDescent="0.2">
      <c r="A1572"/>
      <c r="B1572"/>
      <c r="C1572"/>
      <c r="D1572"/>
      <c r="E1572"/>
      <c r="F1572"/>
    </row>
    <row r="1573" spans="1:6" x14ac:dyDescent="0.2">
      <c r="A1573"/>
      <c r="B1573"/>
      <c r="C1573"/>
      <c r="D1573"/>
      <c r="E1573"/>
      <c r="F1573"/>
    </row>
    <row r="1574" spans="1:6" x14ac:dyDescent="0.2">
      <c r="A1574"/>
      <c r="B1574"/>
      <c r="C1574"/>
      <c r="D1574"/>
      <c r="E1574"/>
      <c r="F1574"/>
    </row>
    <row r="1575" spans="1:6" x14ac:dyDescent="0.2">
      <c r="A1575"/>
      <c r="B1575"/>
      <c r="C1575"/>
      <c r="D1575"/>
      <c r="E1575"/>
      <c r="F1575"/>
    </row>
    <row r="1576" spans="1:6" x14ac:dyDescent="0.2">
      <c r="A1576"/>
      <c r="B1576"/>
      <c r="C1576"/>
      <c r="D1576"/>
      <c r="E1576"/>
      <c r="F1576"/>
    </row>
    <row r="1577" spans="1:6" x14ac:dyDescent="0.2">
      <c r="A1577"/>
      <c r="B1577"/>
      <c r="C1577"/>
      <c r="D1577"/>
      <c r="E1577"/>
      <c r="F1577"/>
    </row>
    <row r="1578" spans="1:6" x14ac:dyDescent="0.2">
      <c r="A1578"/>
      <c r="B1578"/>
      <c r="C1578"/>
      <c r="D1578"/>
      <c r="E1578"/>
      <c r="F1578"/>
    </row>
    <row r="1579" spans="1:6" x14ac:dyDescent="0.2">
      <c r="A1579"/>
      <c r="B1579"/>
      <c r="C1579"/>
      <c r="D1579"/>
      <c r="E1579"/>
      <c r="F1579"/>
    </row>
    <row r="1580" spans="1:6" x14ac:dyDescent="0.2">
      <c r="A1580"/>
      <c r="B1580"/>
      <c r="C1580"/>
      <c r="D1580"/>
      <c r="E1580"/>
      <c r="F1580"/>
    </row>
    <row r="1581" spans="1:6" x14ac:dyDescent="0.2">
      <c r="A1581"/>
      <c r="B1581"/>
      <c r="C1581"/>
      <c r="D1581"/>
      <c r="E1581"/>
      <c r="F1581"/>
    </row>
    <row r="1582" spans="1:6" x14ac:dyDescent="0.2">
      <c r="A1582"/>
      <c r="B1582"/>
      <c r="C1582"/>
      <c r="D1582"/>
      <c r="E1582"/>
      <c r="F1582"/>
    </row>
    <row r="1583" spans="1:6" x14ac:dyDescent="0.2">
      <c r="A1583"/>
      <c r="B1583"/>
      <c r="C1583"/>
      <c r="D1583"/>
      <c r="E1583"/>
      <c r="F1583"/>
    </row>
    <row r="1584" spans="1:6" x14ac:dyDescent="0.2">
      <c r="A1584"/>
      <c r="B1584"/>
      <c r="C1584"/>
      <c r="D1584"/>
      <c r="E1584"/>
      <c r="F1584"/>
    </row>
    <row r="1585" spans="1:6" x14ac:dyDescent="0.2">
      <c r="A1585"/>
      <c r="B1585"/>
      <c r="C1585"/>
      <c r="D1585"/>
      <c r="E1585"/>
      <c r="F1585"/>
    </row>
    <row r="1586" spans="1:6" x14ac:dyDescent="0.2">
      <c r="A1586"/>
      <c r="B1586"/>
      <c r="C1586"/>
      <c r="D1586"/>
      <c r="E1586"/>
      <c r="F1586"/>
    </row>
    <row r="1587" spans="1:6" x14ac:dyDescent="0.2">
      <c r="A1587"/>
      <c r="B1587"/>
      <c r="C1587"/>
      <c r="D1587"/>
      <c r="E1587"/>
      <c r="F1587"/>
    </row>
    <row r="1588" spans="1:6" x14ac:dyDescent="0.2">
      <c r="A1588"/>
      <c r="B1588"/>
      <c r="C1588"/>
      <c r="D1588"/>
      <c r="E1588"/>
      <c r="F1588"/>
    </row>
    <row r="1589" spans="1:6" x14ac:dyDescent="0.2">
      <c r="A1589"/>
      <c r="B1589"/>
      <c r="C1589"/>
      <c r="D1589"/>
      <c r="E1589"/>
      <c r="F1589"/>
    </row>
    <row r="1590" spans="1:6" x14ac:dyDescent="0.2">
      <c r="A1590"/>
      <c r="B1590"/>
      <c r="C1590"/>
      <c r="D1590"/>
      <c r="E1590"/>
      <c r="F1590"/>
    </row>
    <row r="1591" spans="1:6" x14ac:dyDescent="0.2">
      <c r="A1591"/>
      <c r="B1591"/>
      <c r="C1591"/>
      <c r="D1591"/>
      <c r="E1591"/>
      <c r="F1591"/>
    </row>
    <row r="1592" spans="1:6" x14ac:dyDescent="0.2">
      <c r="A1592"/>
      <c r="B1592"/>
      <c r="C1592"/>
      <c r="D1592"/>
      <c r="E1592"/>
      <c r="F1592"/>
    </row>
    <row r="1593" spans="1:6" x14ac:dyDescent="0.2">
      <c r="A1593"/>
      <c r="B1593"/>
      <c r="C1593"/>
      <c r="D1593"/>
      <c r="E1593"/>
      <c r="F1593"/>
    </row>
    <row r="1594" spans="1:6" x14ac:dyDescent="0.2">
      <c r="A1594"/>
      <c r="B1594"/>
      <c r="C1594"/>
      <c r="D1594"/>
      <c r="E1594"/>
      <c r="F1594"/>
    </row>
    <row r="1595" spans="1:6" x14ac:dyDescent="0.2">
      <c r="A1595"/>
      <c r="B1595"/>
      <c r="C1595"/>
      <c r="D1595"/>
      <c r="E1595"/>
      <c r="F1595"/>
    </row>
    <row r="1596" spans="1:6" x14ac:dyDescent="0.2">
      <c r="A1596"/>
      <c r="B1596"/>
      <c r="C1596"/>
      <c r="D1596"/>
      <c r="E1596"/>
      <c r="F1596"/>
    </row>
    <row r="1597" spans="1:6" x14ac:dyDescent="0.2">
      <c r="A1597"/>
      <c r="B1597"/>
      <c r="C1597"/>
      <c r="D1597"/>
      <c r="E1597"/>
      <c r="F1597"/>
    </row>
    <row r="1598" spans="1:6" x14ac:dyDescent="0.2">
      <c r="A1598"/>
      <c r="B1598"/>
      <c r="C1598"/>
      <c r="D1598"/>
      <c r="E1598"/>
      <c r="F1598"/>
    </row>
    <row r="1599" spans="1:6" x14ac:dyDescent="0.2">
      <c r="A1599"/>
      <c r="B1599"/>
      <c r="C1599"/>
      <c r="D1599"/>
      <c r="E1599"/>
      <c r="F1599"/>
    </row>
    <row r="1600" spans="1:6" x14ac:dyDescent="0.2">
      <c r="A1600"/>
      <c r="B1600"/>
      <c r="C1600"/>
      <c r="D1600"/>
      <c r="E1600"/>
      <c r="F1600"/>
    </row>
    <row r="1601" spans="1:6" x14ac:dyDescent="0.2">
      <c r="A1601"/>
      <c r="B1601"/>
      <c r="C1601"/>
      <c r="D1601"/>
      <c r="E1601"/>
      <c r="F1601"/>
    </row>
    <row r="1602" spans="1:6" x14ac:dyDescent="0.2">
      <c r="A1602"/>
      <c r="B1602"/>
      <c r="C1602"/>
      <c r="D1602"/>
      <c r="E1602"/>
      <c r="F1602"/>
    </row>
    <row r="1603" spans="1:6" x14ac:dyDescent="0.2">
      <c r="A1603"/>
      <c r="B1603"/>
      <c r="C1603"/>
      <c r="D1603"/>
      <c r="E1603"/>
      <c r="F1603"/>
    </row>
    <row r="1604" spans="1:6" x14ac:dyDescent="0.2">
      <c r="A1604"/>
      <c r="B1604"/>
      <c r="C1604"/>
      <c r="D1604"/>
      <c r="E1604"/>
      <c r="F1604"/>
    </row>
    <row r="1605" spans="1:6" x14ac:dyDescent="0.2">
      <c r="A1605"/>
      <c r="B1605"/>
      <c r="C1605"/>
      <c r="D1605"/>
      <c r="E1605"/>
      <c r="F1605"/>
    </row>
    <row r="1606" spans="1:6" x14ac:dyDescent="0.2">
      <c r="A1606"/>
      <c r="B1606"/>
      <c r="C1606"/>
      <c r="D1606"/>
      <c r="E1606"/>
      <c r="F1606"/>
    </row>
    <row r="1607" spans="1:6" x14ac:dyDescent="0.2">
      <c r="A1607"/>
      <c r="B1607"/>
      <c r="C1607"/>
      <c r="D1607"/>
      <c r="E1607"/>
      <c r="F1607"/>
    </row>
    <row r="1608" spans="1:6" x14ac:dyDescent="0.2">
      <c r="A1608"/>
      <c r="B1608"/>
      <c r="C1608"/>
      <c r="D1608"/>
      <c r="E1608"/>
      <c r="F1608"/>
    </row>
    <row r="1609" spans="1:6" x14ac:dyDescent="0.2">
      <c r="A1609"/>
      <c r="B1609"/>
      <c r="C1609"/>
      <c r="D1609"/>
      <c r="E1609"/>
      <c r="F1609"/>
    </row>
    <row r="1610" spans="1:6" x14ac:dyDescent="0.2">
      <c r="A1610"/>
      <c r="B1610"/>
      <c r="C1610"/>
      <c r="D1610"/>
      <c r="E1610"/>
      <c r="F1610"/>
    </row>
    <row r="1611" spans="1:6" x14ac:dyDescent="0.2">
      <c r="A1611"/>
      <c r="B1611"/>
      <c r="C1611"/>
      <c r="D1611"/>
      <c r="E1611"/>
      <c r="F1611"/>
    </row>
    <row r="1612" spans="1:6" x14ac:dyDescent="0.2">
      <c r="A1612"/>
      <c r="B1612"/>
      <c r="C1612"/>
      <c r="D1612"/>
      <c r="E1612"/>
      <c r="F1612"/>
    </row>
    <row r="1613" spans="1:6" x14ac:dyDescent="0.2">
      <c r="A1613"/>
      <c r="B1613"/>
      <c r="C1613"/>
      <c r="D1613"/>
      <c r="E1613"/>
      <c r="F1613"/>
    </row>
    <row r="1614" spans="1:6" x14ac:dyDescent="0.2">
      <c r="A1614"/>
      <c r="B1614"/>
      <c r="C1614"/>
      <c r="D1614"/>
      <c r="E1614"/>
      <c r="F1614"/>
    </row>
    <row r="1615" spans="1:6" x14ac:dyDescent="0.2">
      <c r="A1615"/>
      <c r="B1615"/>
      <c r="C1615"/>
      <c r="D1615"/>
      <c r="E1615"/>
      <c r="F1615"/>
    </row>
    <row r="1616" spans="1:6" x14ac:dyDescent="0.2">
      <c r="A1616"/>
      <c r="B1616"/>
      <c r="C1616"/>
      <c r="D1616"/>
      <c r="E1616"/>
      <c r="F1616"/>
    </row>
    <row r="1617" spans="1:6" x14ac:dyDescent="0.2">
      <c r="A1617"/>
      <c r="B1617"/>
      <c r="C1617"/>
      <c r="D1617"/>
      <c r="E1617"/>
      <c r="F1617"/>
    </row>
    <row r="1618" spans="1:6" x14ac:dyDescent="0.2">
      <c r="A1618"/>
      <c r="B1618"/>
      <c r="C1618"/>
      <c r="D1618"/>
      <c r="E1618"/>
      <c r="F1618"/>
    </row>
    <row r="1619" spans="1:6" x14ac:dyDescent="0.2">
      <c r="A1619"/>
      <c r="B1619"/>
      <c r="C1619"/>
      <c r="D1619"/>
      <c r="E1619"/>
      <c r="F1619"/>
    </row>
    <row r="1620" spans="1:6" x14ac:dyDescent="0.2">
      <c r="A1620"/>
      <c r="B1620"/>
      <c r="C1620"/>
      <c r="D1620"/>
      <c r="E1620"/>
      <c r="F1620"/>
    </row>
    <row r="1621" spans="1:6" x14ac:dyDescent="0.2">
      <c r="A1621"/>
      <c r="B1621"/>
      <c r="C1621"/>
      <c r="D1621"/>
      <c r="E1621"/>
      <c r="F1621"/>
    </row>
    <row r="1622" spans="1:6" x14ac:dyDescent="0.2">
      <c r="A1622"/>
      <c r="B1622"/>
      <c r="C1622"/>
      <c r="D1622"/>
      <c r="E1622"/>
      <c r="F1622"/>
    </row>
    <row r="1623" spans="1:6" x14ac:dyDescent="0.2">
      <c r="A1623"/>
      <c r="B1623"/>
      <c r="C1623"/>
      <c r="D1623"/>
      <c r="E1623"/>
      <c r="F1623"/>
    </row>
    <row r="1624" spans="1:6" x14ac:dyDescent="0.2">
      <c r="A1624"/>
      <c r="B1624"/>
      <c r="C1624"/>
      <c r="D1624"/>
      <c r="E1624"/>
      <c r="F1624"/>
    </row>
    <row r="1625" spans="1:6" x14ac:dyDescent="0.2">
      <c r="A1625"/>
      <c r="B1625"/>
      <c r="C1625"/>
      <c r="D1625"/>
      <c r="E1625"/>
      <c r="F1625"/>
    </row>
    <row r="1626" spans="1:6" x14ac:dyDescent="0.2">
      <c r="A1626"/>
      <c r="B1626"/>
      <c r="C1626"/>
      <c r="D1626"/>
      <c r="E1626"/>
      <c r="F1626"/>
    </row>
    <row r="1627" spans="1:6" x14ac:dyDescent="0.2">
      <c r="A1627"/>
      <c r="B1627"/>
      <c r="C1627"/>
      <c r="D1627"/>
      <c r="E1627"/>
      <c r="F1627"/>
    </row>
    <row r="1628" spans="1:6" x14ac:dyDescent="0.2">
      <c r="A1628"/>
      <c r="B1628"/>
      <c r="C1628"/>
      <c r="D1628"/>
      <c r="E1628"/>
      <c r="F1628"/>
    </row>
    <row r="1629" spans="1:6" x14ac:dyDescent="0.2">
      <c r="A1629"/>
      <c r="B1629"/>
      <c r="C1629"/>
      <c r="D1629"/>
      <c r="E1629"/>
      <c r="F1629"/>
    </row>
    <row r="1630" spans="1:6" x14ac:dyDescent="0.2">
      <c r="A1630"/>
      <c r="B1630"/>
      <c r="C1630"/>
      <c r="D1630"/>
      <c r="E1630"/>
      <c r="F1630"/>
    </row>
    <row r="1631" spans="1:6" x14ac:dyDescent="0.2">
      <c r="A1631"/>
      <c r="B1631"/>
      <c r="C1631"/>
      <c r="D1631"/>
      <c r="E1631"/>
      <c r="F1631"/>
    </row>
    <row r="1632" spans="1:6" x14ac:dyDescent="0.2">
      <c r="A1632"/>
      <c r="B1632"/>
      <c r="C1632"/>
      <c r="D1632"/>
      <c r="E1632"/>
      <c r="F1632"/>
    </row>
    <row r="1633" spans="1:6" x14ac:dyDescent="0.2">
      <c r="A1633"/>
      <c r="B1633"/>
      <c r="C1633"/>
      <c r="D1633"/>
      <c r="E1633"/>
      <c r="F1633"/>
    </row>
    <row r="1634" spans="1:6" x14ac:dyDescent="0.2">
      <c r="A1634"/>
      <c r="B1634"/>
      <c r="C1634"/>
      <c r="D1634"/>
      <c r="E1634"/>
      <c r="F1634"/>
    </row>
    <row r="1635" spans="1:6" x14ac:dyDescent="0.2">
      <c r="A1635"/>
      <c r="B1635"/>
      <c r="C1635"/>
      <c r="D1635"/>
      <c r="E1635"/>
      <c r="F1635"/>
    </row>
    <row r="1636" spans="1:6" x14ac:dyDescent="0.2">
      <c r="A1636"/>
      <c r="B1636"/>
      <c r="C1636"/>
      <c r="D1636"/>
      <c r="E1636"/>
      <c r="F1636"/>
    </row>
    <row r="1637" spans="1:6" x14ac:dyDescent="0.2">
      <c r="A1637"/>
      <c r="B1637"/>
      <c r="C1637"/>
      <c r="D1637"/>
      <c r="E1637"/>
      <c r="F1637"/>
    </row>
    <row r="1638" spans="1:6" x14ac:dyDescent="0.2">
      <c r="A1638"/>
      <c r="B1638"/>
      <c r="C1638"/>
      <c r="D1638"/>
      <c r="E1638"/>
      <c r="F1638"/>
    </row>
    <row r="1639" spans="1:6" x14ac:dyDescent="0.2">
      <c r="A1639"/>
      <c r="B1639"/>
      <c r="C1639"/>
      <c r="D1639"/>
      <c r="E1639"/>
      <c r="F1639"/>
    </row>
    <row r="1640" spans="1:6" x14ac:dyDescent="0.2">
      <c r="A1640"/>
      <c r="B1640"/>
      <c r="C1640"/>
      <c r="D1640"/>
      <c r="E1640"/>
      <c r="F1640"/>
    </row>
    <row r="1641" spans="1:6" x14ac:dyDescent="0.2">
      <c r="A1641"/>
      <c r="B1641"/>
      <c r="C1641"/>
      <c r="D1641"/>
      <c r="E1641"/>
      <c r="F1641"/>
    </row>
    <row r="1642" spans="1:6" x14ac:dyDescent="0.2">
      <c r="A1642"/>
      <c r="B1642"/>
      <c r="C1642"/>
      <c r="D1642"/>
      <c r="E1642"/>
      <c r="F1642"/>
    </row>
    <row r="1643" spans="1:6" x14ac:dyDescent="0.2">
      <c r="A1643"/>
      <c r="B1643"/>
      <c r="C1643"/>
      <c r="D1643"/>
      <c r="E1643"/>
      <c r="F1643"/>
    </row>
    <row r="1644" spans="1:6" x14ac:dyDescent="0.2">
      <c r="A1644"/>
      <c r="B1644"/>
      <c r="C1644"/>
      <c r="D1644"/>
      <c r="E1644"/>
      <c r="F1644"/>
    </row>
    <row r="1645" spans="1:6" x14ac:dyDescent="0.2">
      <c r="A1645"/>
      <c r="B1645"/>
      <c r="C1645"/>
      <c r="D1645"/>
      <c r="E1645"/>
      <c r="F1645"/>
    </row>
    <row r="1646" spans="1:6" x14ac:dyDescent="0.2">
      <c r="A1646"/>
      <c r="B1646"/>
      <c r="C1646"/>
      <c r="D1646"/>
      <c r="E1646"/>
      <c r="F1646"/>
    </row>
    <row r="1647" spans="1:6" x14ac:dyDescent="0.2">
      <c r="A1647"/>
      <c r="B1647"/>
      <c r="C1647"/>
      <c r="D1647"/>
      <c r="E1647"/>
      <c r="F1647"/>
    </row>
    <row r="1648" spans="1:6" x14ac:dyDescent="0.2">
      <c r="A1648"/>
      <c r="B1648"/>
      <c r="C1648"/>
      <c r="D1648"/>
      <c r="E1648"/>
      <c r="F1648"/>
    </row>
    <row r="1649" spans="1:6" x14ac:dyDescent="0.2">
      <c r="A1649"/>
      <c r="B1649"/>
      <c r="C1649"/>
      <c r="D1649"/>
      <c r="E1649"/>
      <c r="F1649"/>
    </row>
    <row r="1650" spans="1:6" x14ac:dyDescent="0.2">
      <c r="A1650"/>
      <c r="B1650"/>
      <c r="C1650"/>
      <c r="D1650"/>
      <c r="E1650"/>
      <c r="F1650"/>
    </row>
    <row r="1651" spans="1:6" x14ac:dyDescent="0.2">
      <c r="A1651"/>
      <c r="B1651"/>
      <c r="C1651"/>
      <c r="D1651"/>
      <c r="E1651"/>
      <c r="F1651"/>
    </row>
    <row r="1652" spans="1:6" x14ac:dyDescent="0.2">
      <c r="A1652"/>
      <c r="B1652"/>
      <c r="C1652"/>
      <c r="D1652"/>
      <c r="E1652"/>
      <c r="F1652"/>
    </row>
    <row r="1653" spans="1:6" x14ac:dyDescent="0.2">
      <c r="A1653"/>
      <c r="B1653"/>
      <c r="C1653"/>
      <c r="D1653"/>
      <c r="E1653"/>
      <c r="F1653"/>
    </row>
    <row r="1654" spans="1:6" x14ac:dyDescent="0.2">
      <c r="A1654"/>
      <c r="B1654"/>
      <c r="C1654"/>
      <c r="D1654"/>
      <c r="E1654"/>
      <c r="F1654"/>
    </row>
    <row r="1655" spans="1:6" x14ac:dyDescent="0.2">
      <c r="A1655"/>
      <c r="B1655"/>
      <c r="C1655"/>
      <c r="D1655"/>
      <c r="E1655"/>
      <c r="F1655"/>
    </row>
    <row r="1656" spans="1:6" x14ac:dyDescent="0.2">
      <c r="A1656"/>
      <c r="B1656"/>
      <c r="C1656"/>
      <c r="D1656"/>
      <c r="E1656"/>
      <c r="F1656"/>
    </row>
    <row r="1657" spans="1:6" x14ac:dyDescent="0.2">
      <c r="A1657"/>
      <c r="B1657"/>
      <c r="C1657"/>
      <c r="D1657"/>
      <c r="E1657"/>
      <c r="F1657"/>
    </row>
    <row r="1658" spans="1:6" x14ac:dyDescent="0.2">
      <c r="A1658"/>
      <c r="B1658"/>
      <c r="C1658"/>
      <c r="D1658"/>
      <c r="E1658"/>
      <c r="F1658"/>
    </row>
    <row r="1659" spans="1:6" x14ac:dyDescent="0.2">
      <c r="A1659"/>
      <c r="B1659"/>
      <c r="C1659"/>
      <c r="D1659"/>
      <c r="E1659"/>
      <c r="F1659"/>
    </row>
    <row r="1660" spans="1:6" x14ac:dyDescent="0.2">
      <c r="A1660"/>
      <c r="B1660"/>
      <c r="C1660"/>
      <c r="D1660"/>
      <c r="E1660"/>
      <c r="F1660"/>
    </row>
    <row r="1661" spans="1:6" x14ac:dyDescent="0.2">
      <c r="A1661"/>
      <c r="B1661"/>
      <c r="C1661"/>
      <c r="D1661"/>
      <c r="E1661"/>
      <c r="F1661"/>
    </row>
    <row r="1662" spans="1:6" x14ac:dyDescent="0.2">
      <c r="A1662"/>
      <c r="B1662"/>
      <c r="C1662"/>
      <c r="D1662"/>
      <c r="E1662"/>
      <c r="F1662"/>
    </row>
    <row r="1663" spans="1:6" x14ac:dyDescent="0.2">
      <c r="A1663"/>
      <c r="B1663"/>
      <c r="C1663"/>
      <c r="D1663"/>
      <c r="E1663"/>
      <c r="F1663"/>
    </row>
    <row r="1664" spans="1:6" x14ac:dyDescent="0.2">
      <c r="A1664"/>
      <c r="B1664"/>
      <c r="C1664"/>
      <c r="D1664"/>
      <c r="E1664"/>
      <c r="F1664"/>
    </row>
    <row r="1665" spans="1:6" x14ac:dyDescent="0.2">
      <c r="A1665"/>
      <c r="B1665"/>
      <c r="C1665"/>
      <c r="D1665"/>
      <c r="E1665"/>
      <c r="F1665"/>
    </row>
    <row r="1666" spans="1:6" x14ac:dyDescent="0.2">
      <c r="A1666"/>
      <c r="B1666"/>
      <c r="C1666"/>
      <c r="D1666"/>
      <c r="E1666"/>
      <c r="F1666"/>
    </row>
    <row r="1667" spans="1:6" x14ac:dyDescent="0.2">
      <c r="A1667"/>
      <c r="B1667"/>
      <c r="C1667"/>
      <c r="D1667"/>
      <c r="E1667"/>
      <c r="F1667"/>
    </row>
    <row r="1668" spans="1:6" x14ac:dyDescent="0.2">
      <c r="A1668"/>
      <c r="B1668"/>
      <c r="C1668"/>
      <c r="D1668"/>
      <c r="E1668"/>
      <c r="F1668"/>
    </row>
    <row r="1669" spans="1:6" x14ac:dyDescent="0.2">
      <c r="A1669"/>
      <c r="B1669"/>
      <c r="C1669"/>
      <c r="D1669"/>
      <c r="E1669"/>
      <c r="F1669"/>
    </row>
    <row r="1670" spans="1:6" x14ac:dyDescent="0.2">
      <c r="A1670"/>
      <c r="B1670"/>
      <c r="C1670"/>
      <c r="D1670"/>
      <c r="E1670"/>
      <c r="F1670"/>
    </row>
    <row r="1671" spans="1:6" x14ac:dyDescent="0.2">
      <c r="A1671"/>
      <c r="B1671"/>
      <c r="C1671"/>
      <c r="D1671"/>
      <c r="E1671"/>
      <c r="F1671"/>
    </row>
    <row r="1672" spans="1:6" x14ac:dyDescent="0.2">
      <c r="A1672"/>
      <c r="B1672"/>
      <c r="C1672"/>
      <c r="D1672"/>
      <c r="E1672"/>
      <c r="F1672"/>
    </row>
    <row r="1673" spans="1:6" x14ac:dyDescent="0.2">
      <c r="A1673"/>
      <c r="B1673"/>
      <c r="C1673"/>
      <c r="D1673"/>
      <c r="E1673"/>
      <c r="F1673"/>
    </row>
    <row r="1674" spans="1:6" x14ac:dyDescent="0.2">
      <c r="A1674"/>
      <c r="B1674"/>
      <c r="C1674"/>
      <c r="D1674"/>
      <c r="E1674"/>
      <c r="F1674"/>
    </row>
    <row r="1675" spans="1:6" x14ac:dyDescent="0.2">
      <c r="A1675"/>
      <c r="B1675"/>
      <c r="C1675"/>
      <c r="D1675"/>
      <c r="E1675"/>
      <c r="F1675"/>
    </row>
    <row r="1676" spans="1:6" x14ac:dyDescent="0.2">
      <c r="A1676"/>
      <c r="B1676"/>
      <c r="C1676"/>
      <c r="D1676"/>
      <c r="E1676"/>
      <c r="F1676"/>
    </row>
    <row r="1677" spans="1:6" x14ac:dyDescent="0.2">
      <c r="A1677"/>
      <c r="B1677"/>
      <c r="C1677"/>
      <c r="D1677"/>
      <c r="E1677"/>
      <c r="F1677"/>
    </row>
    <row r="1678" spans="1:6" x14ac:dyDescent="0.2">
      <c r="A1678"/>
      <c r="B1678"/>
      <c r="C1678"/>
      <c r="D1678"/>
      <c r="E1678"/>
      <c r="F1678"/>
    </row>
    <row r="1679" spans="1:6" x14ac:dyDescent="0.2">
      <c r="A1679"/>
      <c r="B1679"/>
      <c r="C1679"/>
      <c r="D1679"/>
      <c r="E1679"/>
      <c r="F1679"/>
    </row>
    <row r="1680" spans="1:6" x14ac:dyDescent="0.2">
      <c r="A1680"/>
      <c r="B1680"/>
      <c r="C1680"/>
      <c r="D1680"/>
      <c r="E1680"/>
      <c r="F1680"/>
    </row>
    <row r="1681" spans="1:6" x14ac:dyDescent="0.2">
      <c r="A1681"/>
      <c r="B1681"/>
      <c r="C1681"/>
      <c r="D1681"/>
      <c r="E1681"/>
      <c r="F1681"/>
    </row>
    <row r="1682" spans="1:6" x14ac:dyDescent="0.2">
      <c r="A1682"/>
      <c r="B1682"/>
      <c r="C1682"/>
      <c r="D1682"/>
      <c r="E1682"/>
      <c r="F1682"/>
    </row>
    <row r="1683" spans="1:6" x14ac:dyDescent="0.2">
      <c r="A1683"/>
      <c r="B1683"/>
      <c r="C1683"/>
      <c r="D1683"/>
      <c r="E1683"/>
      <c r="F1683"/>
    </row>
    <row r="1684" spans="1:6" x14ac:dyDescent="0.2">
      <c r="A1684"/>
      <c r="B1684"/>
      <c r="C1684"/>
      <c r="D1684"/>
      <c r="E1684"/>
      <c r="F1684"/>
    </row>
    <row r="1685" spans="1:6" x14ac:dyDescent="0.2">
      <c r="A1685"/>
      <c r="B1685"/>
      <c r="C1685"/>
      <c r="D1685"/>
      <c r="E1685"/>
      <c r="F1685"/>
    </row>
    <row r="1686" spans="1:6" x14ac:dyDescent="0.2">
      <c r="A1686"/>
      <c r="B1686"/>
      <c r="C1686"/>
      <c r="D1686"/>
      <c r="E1686"/>
      <c r="F1686"/>
    </row>
    <row r="1687" spans="1:6" x14ac:dyDescent="0.2">
      <c r="A1687"/>
      <c r="B1687"/>
      <c r="C1687"/>
      <c r="D1687"/>
      <c r="E1687"/>
      <c r="F1687"/>
    </row>
    <row r="1688" spans="1:6" x14ac:dyDescent="0.2">
      <c r="A1688"/>
      <c r="B1688"/>
      <c r="C1688"/>
      <c r="D1688"/>
      <c r="E1688"/>
      <c r="F1688"/>
    </row>
    <row r="1689" spans="1:6" x14ac:dyDescent="0.2">
      <c r="A1689"/>
      <c r="B1689"/>
      <c r="C1689"/>
      <c r="D1689"/>
      <c r="E1689"/>
      <c r="F1689"/>
    </row>
    <row r="1690" spans="1:6" x14ac:dyDescent="0.2">
      <c r="A1690"/>
      <c r="B1690"/>
      <c r="C1690"/>
      <c r="D1690"/>
      <c r="E1690"/>
      <c r="F1690"/>
    </row>
    <row r="1691" spans="1:6" x14ac:dyDescent="0.2">
      <c r="A1691"/>
      <c r="B1691"/>
      <c r="C1691"/>
      <c r="D1691"/>
      <c r="E1691"/>
      <c r="F1691"/>
    </row>
    <row r="1692" spans="1:6" x14ac:dyDescent="0.2">
      <c r="A1692"/>
      <c r="B1692"/>
      <c r="C1692"/>
      <c r="D1692"/>
      <c r="E1692"/>
      <c r="F1692"/>
    </row>
    <row r="1693" spans="1:6" x14ac:dyDescent="0.2">
      <c r="A1693"/>
      <c r="B1693"/>
      <c r="C1693"/>
      <c r="D1693"/>
      <c r="E1693"/>
      <c r="F1693"/>
    </row>
    <row r="1694" spans="1:6" x14ac:dyDescent="0.2">
      <c r="A1694"/>
      <c r="B1694"/>
      <c r="C1694"/>
      <c r="D1694"/>
      <c r="E1694"/>
      <c r="F1694"/>
    </row>
    <row r="1695" spans="1:6" x14ac:dyDescent="0.2">
      <c r="A1695"/>
      <c r="B1695"/>
      <c r="C1695"/>
      <c r="D1695"/>
      <c r="E1695"/>
      <c r="F1695"/>
    </row>
    <row r="1696" spans="1:6" x14ac:dyDescent="0.2">
      <c r="A1696"/>
      <c r="B1696"/>
      <c r="C1696"/>
      <c r="D1696"/>
      <c r="E1696"/>
      <c r="F1696"/>
    </row>
    <row r="1697" spans="1:6" x14ac:dyDescent="0.2">
      <c r="A1697"/>
      <c r="B1697"/>
      <c r="C1697"/>
      <c r="D1697"/>
      <c r="E1697"/>
      <c r="F1697"/>
    </row>
    <row r="1698" spans="1:6" x14ac:dyDescent="0.2">
      <c r="A1698"/>
      <c r="B1698"/>
      <c r="C1698"/>
      <c r="D1698"/>
      <c r="E1698"/>
      <c r="F1698"/>
    </row>
    <row r="1699" spans="1:6" x14ac:dyDescent="0.2">
      <c r="A1699"/>
      <c r="B1699"/>
      <c r="C1699"/>
      <c r="D1699"/>
      <c r="E1699"/>
      <c r="F1699"/>
    </row>
    <row r="1700" spans="1:6" x14ac:dyDescent="0.2">
      <c r="A1700"/>
      <c r="B1700"/>
      <c r="C1700"/>
      <c r="D1700"/>
      <c r="E1700"/>
      <c r="F1700"/>
    </row>
    <row r="1701" spans="1:6" x14ac:dyDescent="0.2">
      <c r="A1701"/>
      <c r="B1701"/>
      <c r="C1701"/>
      <c r="D1701"/>
      <c r="E1701"/>
      <c r="F1701"/>
    </row>
    <row r="1702" spans="1:6" x14ac:dyDescent="0.2">
      <c r="A1702"/>
      <c r="B1702"/>
      <c r="C1702"/>
      <c r="D1702"/>
      <c r="E1702"/>
      <c r="F1702"/>
    </row>
    <row r="1703" spans="1:6" x14ac:dyDescent="0.2">
      <c r="A1703"/>
      <c r="B1703"/>
      <c r="C1703"/>
      <c r="D1703"/>
      <c r="E1703"/>
      <c r="F1703"/>
    </row>
    <row r="1704" spans="1:6" x14ac:dyDescent="0.2">
      <c r="A1704"/>
      <c r="B1704"/>
      <c r="C1704"/>
      <c r="D1704"/>
      <c r="E1704"/>
      <c r="F1704"/>
    </row>
    <row r="1705" spans="1:6" x14ac:dyDescent="0.2">
      <c r="A1705"/>
      <c r="B1705"/>
      <c r="C1705"/>
      <c r="D1705"/>
      <c r="E1705"/>
      <c r="F1705"/>
    </row>
    <row r="1706" spans="1:6" x14ac:dyDescent="0.2">
      <c r="A1706"/>
      <c r="B1706"/>
      <c r="C1706"/>
      <c r="D1706"/>
      <c r="E1706"/>
      <c r="F1706"/>
    </row>
    <row r="1707" spans="1:6" x14ac:dyDescent="0.2">
      <c r="A1707"/>
      <c r="B1707"/>
      <c r="C1707"/>
      <c r="D1707"/>
      <c r="E1707"/>
      <c r="F1707"/>
    </row>
    <row r="1708" spans="1:6" x14ac:dyDescent="0.2">
      <c r="A1708"/>
      <c r="B1708"/>
      <c r="C1708"/>
      <c r="D1708"/>
      <c r="E1708"/>
      <c r="F1708"/>
    </row>
    <row r="1709" spans="1:6" x14ac:dyDescent="0.2">
      <c r="A1709"/>
      <c r="B1709"/>
      <c r="C1709"/>
      <c r="D1709"/>
      <c r="E1709"/>
      <c r="F1709"/>
    </row>
    <row r="1710" spans="1:6" x14ac:dyDescent="0.2">
      <c r="A1710"/>
      <c r="B1710"/>
      <c r="C1710"/>
      <c r="D1710"/>
      <c r="E1710"/>
      <c r="F1710"/>
    </row>
    <row r="1711" spans="1:6" x14ac:dyDescent="0.2">
      <c r="A1711"/>
      <c r="B1711"/>
      <c r="C1711"/>
      <c r="D1711"/>
      <c r="E1711"/>
      <c r="F1711"/>
    </row>
    <row r="1712" spans="1:6" x14ac:dyDescent="0.2">
      <c r="A1712"/>
      <c r="B1712"/>
      <c r="C1712"/>
      <c r="D1712"/>
      <c r="E1712"/>
      <c r="F1712"/>
    </row>
    <row r="1713" spans="1:6" x14ac:dyDescent="0.2">
      <c r="A1713"/>
      <c r="B1713"/>
      <c r="C1713"/>
      <c r="D1713"/>
      <c r="E1713"/>
      <c r="F1713"/>
    </row>
    <row r="1714" spans="1:6" x14ac:dyDescent="0.2">
      <c r="A1714"/>
      <c r="B1714"/>
      <c r="C1714"/>
      <c r="D1714"/>
      <c r="E1714"/>
      <c r="F1714"/>
    </row>
    <row r="1715" spans="1:6" x14ac:dyDescent="0.2">
      <c r="A1715"/>
      <c r="B1715"/>
      <c r="C1715"/>
      <c r="D1715"/>
      <c r="E1715"/>
      <c r="F1715"/>
    </row>
    <row r="1716" spans="1:6" x14ac:dyDescent="0.2">
      <c r="A1716"/>
      <c r="B1716"/>
      <c r="C1716"/>
      <c r="D1716"/>
      <c r="E1716"/>
      <c r="F1716"/>
    </row>
    <row r="1717" spans="1:6" x14ac:dyDescent="0.2">
      <c r="A1717"/>
      <c r="B1717"/>
      <c r="C1717"/>
      <c r="D1717"/>
      <c r="E1717"/>
      <c r="F1717"/>
    </row>
    <row r="1718" spans="1:6" x14ac:dyDescent="0.2">
      <c r="A1718"/>
      <c r="B1718"/>
      <c r="C1718"/>
      <c r="D1718"/>
      <c r="E1718"/>
      <c r="F1718"/>
    </row>
  </sheetData>
  <pageMargins left="0.75" right="0.75" top="1" bottom="1" header="0.5" footer="0.5"/>
  <pageSetup paperSize="9"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40"/>
  <sheetViews>
    <sheetView workbookViewId="0"/>
  </sheetViews>
  <sheetFormatPr baseColWidth="10" defaultRowHeight="16" x14ac:dyDescent="0.2"/>
  <cols>
    <col min="1" max="1" width="26.1640625" style="5" bestFit="1" customWidth="1"/>
    <col min="2" max="4" width="10.83203125" style="5"/>
    <col min="5" max="5" width="78.83203125" style="5" customWidth="1"/>
    <col min="6" max="6" width="16" style="5" customWidth="1"/>
    <col min="7" max="8" width="15" style="7" customWidth="1"/>
    <col min="9" max="16384" width="10.83203125" style="5"/>
  </cols>
  <sheetData>
    <row r="1" spans="1:8" s="3" customFormat="1" ht="17" thickBot="1" x14ac:dyDescent="0.25">
      <c r="A1" s="4" t="s">
        <v>2</v>
      </c>
      <c r="B1" s="4" t="s">
        <v>3</v>
      </c>
      <c r="C1" s="4" t="s">
        <v>4</v>
      </c>
      <c r="D1" s="4" t="s">
        <v>5</v>
      </c>
      <c r="E1" s="4" t="s">
        <v>18</v>
      </c>
      <c r="F1" s="4" t="s">
        <v>17</v>
      </c>
      <c r="G1" s="4" t="s">
        <v>6</v>
      </c>
      <c r="H1" s="4" t="s">
        <v>7</v>
      </c>
    </row>
    <row r="2" spans="1:8" x14ac:dyDescent="0.2">
      <c r="A2" t="s">
        <v>56</v>
      </c>
      <c r="B2" t="s">
        <v>57</v>
      </c>
      <c r="C2" t="s">
        <v>57</v>
      </c>
      <c r="D2" t="s">
        <v>57</v>
      </c>
      <c r="E2" s="9" t="str">
        <f>TRIM(A2&amp;IF(B2="",""," &gt; "&amp;B2&amp;IF(C2="",""," &gt; "&amp;C2&amp;IF(D2="",""," &gt; "&amp;D2))))</f>
        <v>Agriculture, fisheries and forestry</v>
      </c>
      <c r="F2" s="10">
        <f>COUNTIF(Classifications!$L:$L,'All Subjects'!$E2)</f>
        <v>0</v>
      </c>
      <c r="G2" s="8">
        <f>SUMIF(Classifications!$L:$L,'All Subjects'!$E2,Classifications!$I:$I)</f>
        <v>0</v>
      </c>
      <c r="H2" s="8">
        <f>SUMIF(Classifications!$L:$L,'All Subjects'!$E2,Classifications!$K:$K)</f>
        <v>0</v>
      </c>
    </row>
    <row r="3" spans="1:8" x14ac:dyDescent="0.2">
      <c r="A3" t="s">
        <v>56</v>
      </c>
      <c r="B3" t="s">
        <v>58</v>
      </c>
      <c r="C3" t="s">
        <v>57</v>
      </c>
      <c r="D3" t="s">
        <v>57</v>
      </c>
      <c r="E3" s="9" t="str">
        <f t="shared" ref="E3:E66" si="0">TRIM(A3&amp;IF(B3="",""," &gt; "&amp;B3&amp;IF(C3="",""," &gt; "&amp;C3&amp;IF(D3="",""," &gt; "&amp;D3))))</f>
        <v>Agriculture, fisheries and forestry &gt; Agriculture</v>
      </c>
      <c r="F3" s="10">
        <f>COUNTIF(Classifications!$L:$L,'All Subjects'!$E3)</f>
        <v>0</v>
      </c>
      <c r="G3" s="8">
        <f>SUMIF(Classifications!$L:$L,'All Subjects'!$E3,Classifications!$I:$I)</f>
        <v>0</v>
      </c>
      <c r="H3" s="8">
        <f>SUMIF(Classifications!$L:$L,'All Subjects'!$E3,Classifications!$K:$K)</f>
        <v>0</v>
      </c>
    </row>
    <row r="4" spans="1:8" x14ac:dyDescent="0.2">
      <c r="A4" t="s">
        <v>56</v>
      </c>
      <c r="B4" t="s">
        <v>58</v>
      </c>
      <c r="C4" t="s">
        <v>59</v>
      </c>
      <c r="D4" t="s">
        <v>57</v>
      </c>
      <c r="E4" s="9" t="str">
        <f t="shared" si="0"/>
        <v>Agriculture, fisheries and forestry &gt; Agriculture &gt; Agricultural shows</v>
      </c>
      <c r="F4" s="10">
        <f>COUNTIF(Classifications!$L:$L,'All Subjects'!$E4)</f>
        <v>0</v>
      </c>
      <c r="G4" s="8">
        <f>SUMIF(Classifications!$L:$L,'All Subjects'!$E4,Classifications!$I:$I)</f>
        <v>0</v>
      </c>
      <c r="H4" s="8">
        <f>SUMIF(Classifications!$L:$L,'All Subjects'!$E4,Classifications!$K:$K)</f>
        <v>0</v>
      </c>
    </row>
    <row r="5" spans="1:8" x14ac:dyDescent="0.2">
      <c r="A5" t="s">
        <v>56</v>
      </c>
      <c r="B5" t="s">
        <v>58</v>
      </c>
      <c r="C5" t="s">
        <v>60</v>
      </c>
      <c r="D5" t="s">
        <v>57</v>
      </c>
      <c r="E5" s="9" t="str">
        <f t="shared" si="0"/>
        <v>Agriculture, fisheries and forestry &gt; Agriculture &gt; Farm viability</v>
      </c>
      <c r="F5" s="10">
        <f>COUNTIF(Classifications!$L:$L,'All Subjects'!$E5)</f>
        <v>0</v>
      </c>
      <c r="G5" s="8">
        <f>SUMIF(Classifications!$L:$L,'All Subjects'!$E5,Classifications!$I:$I)</f>
        <v>0</v>
      </c>
      <c r="H5" s="8">
        <f>SUMIF(Classifications!$L:$L,'All Subjects'!$E5,Classifications!$K:$K)</f>
        <v>0</v>
      </c>
    </row>
    <row r="6" spans="1:8" x14ac:dyDescent="0.2">
      <c r="A6" t="s">
        <v>56</v>
      </c>
      <c r="B6" t="s">
        <v>58</v>
      </c>
      <c r="C6" t="s">
        <v>60</v>
      </c>
      <c r="D6" t="s">
        <v>61</v>
      </c>
      <c r="E6" s="9" t="str">
        <f t="shared" si="0"/>
        <v>Agriculture, fisheries and forestry &gt; Agriculture &gt; Farm viability &gt; Agricultural advocacy</v>
      </c>
      <c r="F6" s="10">
        <f>COUNTIF(Classifications!$L:$L,'All Subjects'!$E6)</f>
        <v>0</v>
      </c>
      <c r="G6" s="8">
        <f>SUMIF(Classifications!$L:$L,'All Subjects'!$E6,Classifications!$I:$I)</f>
        <v>0</v>
      </c>
      <c r="H6" s="8">
        <f>SUMIF(Classifications!$L:$L,'All Subjects'!$E6,Classifications!$K:$K)</f>
        <v>0</v>
      </c>
    </row>
    <row r="7" spans="1:8" x14ac:dyDescent="0.2">
      <c r="A7" t="s">
        <v>56</v>
      </c>
      <c r="B7" t="s">
        <v>58</v>
      </c>
      <c r="C7" t="s">
        <v>60</v>
      </c>
      <c r="D7" t="s">
        <v>62</v>
      </c>
      <c r="E7" s="9" t="str">
        <f t="shared" si="0"/>
        <v>Agriculture, fisheries and forestry &gt; Agriculture &gt; Farm viability &gt; Agricultural cooperatives</v>
      </c>
      <c r="F7" s="10">
        <f>COUNTIF(Classifications!$L:$L,'All Subjects'!$E7)</f>
        <v>0</v>
      </c>
      <c r="G7" s="8">
        <f>SUMIF(Classifications!$L:$L,'All Subjects'!$E7,Classifications!$I:$I)</f>
        <v>0</v>
      </c>
      <c r="H7" s="8">
        <f>SUMIF(Classifications!$L:$L,'All Subjects'!$E7,Classifications!$K:$K)</f>
        <v>0</v>
      </c>
    </row>
    <row r="8" spans="1:8" x14ac:dyDescent="0.2">
      <c r="A8" t="s">
        <v>56</v>
      </c>
      <c r="B8" t="s">
        <v>58</v>
      </c>
      <c r="C8" t="s">
        <v>60</v>
      </c>
      <c r="D8" t="s">
        <v>63</v>
      </c>
      <c r="E8" s="9" t="str">
        <f t="shared" si="0"/>
        <v>Agriculture, fisheries and forestry &gt; Agriculture &gt; Farm viability &gt; Agricultural education</v>
      </c>
      <c r="F8" s="10">
        <f>COUNTIF(Classifications!$L:$L,'All Subjects'!$E8)</f>
        <v>0</v>
      </c>
      <c r="G8" s="8">
        <f>SUMIF(Classifications!$L:$L,'All Subjects'!$E8,Classifications!$I:$I)</f>
        <v>0</v>
      </c>
      <c r="H8" s="8">
        <f>SUMIF(Classifications!$L:$L,'All Subjects'!$E8,Classifications!$K:$K)</f>
        <v>0</v>
      </c>
    </row>
    <row r="9" spans="1:8" x14ac:dyDescent="0.2">
      <c r="A9" t="s">
        <v>56</v>
      </c>
      <c r="B9" t="s">
        <v>58</v>
      </c>
      <c r="C9" t="s">
        <v>64</v>
      </c>
      <c r="D9" t="s">
        <v>57</v>
      </c>
      <c r="E9" s="9" t="str">
        <f t="shared" si="0"/>
        <v>Agriculture, fisheries and forestry &gt; Agriculture &gt; Horticulture and cropping</v>
      </c>
      <c r="F9" s="10">
        <f>COUNTIF(Classifications!$L:$L,'All Subjects'!$E9)</f>
        <v>0</v>
      </c>
      <c r="G9" s="8">
        <f>SUMIF(Classifications!$L:$L,'All Subjects'!$E9,Classifications!$I:$I)</f>
        <v>0</v>
      </c>
      <c r="H9" s="8">
        <f>SUMIF(Classifications!$L:$L,'All Subjects'!$E9,Classifications!$K:$K)</f>
        <v>0</v>
      </c>
    </row>
    <row r="10" spans="1:8" x14ac:dyDescent="0.2">
      <c r="A10" t="s">
        <v>56</v>
      </c>
      <c r="B10" t="s">
        <v>58</v>
      </c>
      <c r="C10" t="s">
        <v>65</v>
      </c>
      <c r="D10" t="s">
        <v>57</v>
      </c>
      <c r="E10" s="9" t="str">
        <f t="shared" si="0"/>
        <v>Agriculture, fisheries and forestry &gt; Agriculture &gt; Irrigation and water management</v>
      </c>
      <c r="F10" s="10">
        <f>COUNTIF(Classifications!$L:$L,'All Subjects'!$E10)</f>
        <v>0</v>
      </c>
      <c r="G10" s="8">
        <f>SUMIF(Classifications!$L:$L,'All Subjects'!$E10,Classifications!$I:$I)</f>
        <v>0</v>
      </c>
      <c r="H10" s="8">
        <f>SUMIF(Classifications!$L:$L,'All Subjects'!$E10,Classifications!$K:$K)</f>
        <v>0</v>
      </c>
    </row>
    <row r="11" spans="1:8" x14ac:dyDescent="0.2">
      <c r="A11" t="s">
        <v>56</v>
      </c>
      <c r="B11" t="s">
        <v>58</v>
      </c>
      <c r="C11" t="s">
        <v>66</v>
      </c>
      <c r="D11" t="s">
        <v>57</v>
      </c>
      <c r="E11" s="9" t="str">
        <f t="shared" si="0"/>
        <v>Agriculture, fisheries and forestry &gt; Agriculture &gt; Livestock</v>
      </c>
      <c r="F11" s="10">
        <f>COUNTIF(Classifications!$L:$L,'All Subjects'!$E11)</f>
        <v>0</v>
      </c>
      <c r="G11" s="8">
        <f>SUMIF(Classifications!$L:$L,'All Subjects'!$E11,Classifications!$I:$I)</f>
        <v>0</v>
      </c>
      <c r="H11" s="8">
        <f>SUMIF(Classifications!$L:$L,'All Subjects'!$E11,Classifications!$K:$K)</f>
        <v>0</v>
      </c>
    </row>
    <row r="12" spans="1:8" x14ac:dyDescent="0.2">
      <c r="A12" t="s">
        <v>56</v>
      </c>
      <c r="B12" t="s">
        <v>67</v>
      </c>
      <c r="C12" t="s">
        <v>57</v>
      </c>
      <c r="D12" t="s">
        <v>57</v>
      </c>
      <c r="E12" s="9" t="str">
        <f t="shared" si="0"/>
        <v>Agriculture, fisheries and forestry &gt; Fishing and aquaculture</v>
      </c>
      <c r="F12" s="10">
        <f>COUNTIF(Classifications!$L:$L,'All Subjects'!$E12)</f>
        <v>0</v>
      </c>
      <c r="G12" s="8">
        <f>SUMIF(Classifications!$L:$L,'All Subjects'!$E12,Classifications!$I:$I)</f>
        <v>0</v>
      </c>
      <c r="H12" s="8">
        <f>SUMIF(Classifications!$L:$L,'All Subjects'!$E12,Classifications!$K:$K)</f>
        <v>0</v>
      </c>
    </row>
    <row r="13" spans="1:8" x14ac:dyDescent="0.2">
      <c r="A13" t="s">
        <v>56</v>
      </c>
      <c r="B13" t="s">
        <v>67</v>
      </c>
      <c r="C13" t="s">
        <v>68</v>
      </c>
      <c r="D13" t="s">
        <v>57</v>
      </c>
      <c r="E13" s="9" t="str">
        <f t="shared" si="0"/>
        <v>Agriculture, fisheries and forestry &gt; Fishing and aquaculture &gt; Fish farms and hatcheries</v>
      </c>
      <c r="F13" s="10">
        <f>COUNTIF(Classifications!$L:$L,'All Subjects'!$E13)</f>
        <v>0</v>
      </c>
      <c r="G13" s="8">
        <f>SUMIF(Classifications!$L:$L,'All Subjects'!$E13,Classifications!$I:$I)</f>
        <v>0</v>
      </c>
      <c r="H13" s="8">
        <f>SUMIF(Classifications!$L:$L,'All Subjects'!$E13,Classifications!$K:$K)</f>
        <v>0</v>
      </c>
    </row>
    <row r="14" spans="1:8" x14ac:dyDescent="0.2">
      <c r="A14" t="s">
        <v>56</v>
      </c>
      <c r="B14" t="s">
        <v>67</v>
      </c>
      <c r="C14" t="s">
        <v>69</v>
      </c>
      <c r="D14" t="s">
        <v>57</v>
      </c>
      <c r="E14" s="9" t="str">
        <f t="shared" si="0"/>
        <v>Agriculture, fisheries and forestry &gt; Fishing and aquaculture &gt; Sustainable fishing</v>
      </c>
      <c r="F14" s="10">
        <f>COUNTIF(Classifications!$L:$L,'All Subjects'!$E14)</f>
        <v>0</v>
      </c>
      <c r="G14" s="8">
        <f>SUMIF(Classifications!$L:$L,'All Subjects'!$E14,Classifications!$I:$I)</f>
        <v>0</v>
      </c>
      <c r="H14" s="8">
        <f>SUMIF(Classifications!$L:$L,'All Subjects'!$E14,Classifications!$K:$K)</f>
        <v>0</v>
      </c>
    </row>
    <row r="15" spans="1:8" x14ac:dyDescent="0.2">
      <c r="A15" t="s">
        <v>56</v>
      </c>
      <c r="B15" t="s">
        <v>70</v>
      </c>
      <c r="C15" t="s">
        <v>57</v>
      </c>
      <c r="D15" t="s">
        <v>57</v>
      </c>
      <c r="E15" s="9" t="str">
        <f t="shared" si="0"/>
        <v>Agriculture, fisheries and forestry &gt; Food security</v>
      </c>
      <c r="F15" s="10">
        <f>COUNTIF(Classifications!$L:$L,'All Subjects'!$E15)</f>
        <v>0</v>
      </c>
      <c r="G15" s="8">
        <f>SUMIF(Classifications!$L:$L,'All Subjects'!$E15,Classifications!$I:$I)</f>
        <v>0</v>
      </c>
      <c r="H15" s="8">
        <f>SUMIF(Classifications!$L:$L,'All Subjects'!$E15,Classifications!$K:$K)</f>
        <v>0</v>
      </c>
    </row>
    <row r="16" spans="1:8" x14ac:dyDescent="0.2">
      <c r="A16" t="s">
        <v>56</v>
      </c>
      <c r="B16" t="s">
        <v>70</v>
      </c>
      <c r="C16" t="s">
        <v>71</v>
      </c>
      <c r="D16" t="s">
        <v>57</v>
      </c>
      <c r="E16" s="9" t="str">
        <f t="shared" si="0"/>
        <v>Agriculture, fisheries and forestry &gt; Food security &gt; Community food systems</v>
      </c>
      <c r="F16" s="10">
        <f>COUNTIF(Classifications!$L:$L,'All Subjects'!$E16)</f>
        <v>0</v>
      </c>
      <c r="G16" s="8">
        <f>SUMIF(Classifications!$L:$L,'All Subjects'!$E16,Classifications!$I:$I)</f>
        <v>0</v>
      </c>
      <c r="H16" s="8">
        <f>SUMIF(Classifications!$L:$L,'All Subjects'!$E16,Classifications!$K:$K)</f>
        <v>0</v>
      </c>
    </row>
    <row r="17" spans="1:8" x14ac:dyDescent="0.2">
      <c r="A17" t="s">
        <v>56</v>
      </c>
      <c r="B17" t="s">
        <v>70</v>
      </c>
      <c r="C17" t="s">
        <v>72</v>
      </c>
      <c r="D17" t="s">
        <v>57</v>
      </c>
      <c r="E17" s="9" t="str">
        <f t="shared" si="0"/>
        <v>Agriculture, fisheries and forestry &gt; Food security &gt; Food sovereignty</v>
      </c>
      <c r="F17" s="10">
        <f>COUNTIF(Classifications!$L:$L,'All Subjects'!$E17)</f>
        <v>0</v>
      </c>
      <c r="G17" s="8">
        <f>SUMIF(Classifications!$L:$L,'All Subjects'!$E17,Classifications!$I:$I)</f>
        <v>0</v>
      </c>
      <c r="H17" s="8">
        <f>SUMIF(Classifications!$L:$L,'All Subjects'!$E17,Classifications!$K:$K)</f>
        <v>0</v>
      </c>
    </row>
    <row r="18" spans="1:8" x14ac:dyDescent="0.2">
      <c r="A18" t="s">
        <v>56</v>
      </c>
      <c r="B18" t="s">
        <v>70</v>
      </c>
      <c r="C18" t="s">
        <v>73</v>
      </c>
      <c r="D18" t="s">
        <v>57</v>
      </c>
      <c r="E18" s="9" t="str">
        <f t="shared" si="0"/>
        <v>Agriculture, fisheries and forestry &gt; Food security &gt; Small-holder farming</v>
      </c>
      <c r="F18" s="10">
        <f>COUNTIF(Classifications!$L:$L,'All Subjects'!$E18)</f>
        <v>0</v>
      </c>
      <c r="G18" s="8">
        <f>SUMIF(Classifications!$L:$L,'All Subjects'!$E18,Classifications!$I:$I)</f>
        <v>0</v>
      </c>
      <c r="H18" s="8">
        <f>SUMIF(Classifications!$L:$L,'All Subjects'!$E18,Classifications!$K:$K)</f>
        <v>0</v>
      </c>
    </row>
    <row r="19" spans="1:8" x14ac:dyDescent="0.2">
      <c r="A19" t="s">
        <v>56</v>
      </c>
      <c r="B19" t="s">
        <v>70</v>
      </c>
      <c r="C19" t="s">
        <v>74</v>
      </c>
      <c r="D19" t="s">
        <v>57</v>
      </c>
      <c r="E19" s="9" t="str">
        <f t="shared" si="0"/>
        <v>Agriculture, fisheries and forestry &gt; Food security &gt; Sustainable agriculture</v>
      </c>
      <c r="F19" s="10">
        <f>COUNTIF(Classifications!$L:$L,'All Subjects'!$E19)</f>
        <v>0</v>
      </c>
      <c r="G19" s="8">
        <f>SUMIF(Classifications!$L:$L,'All Subjects'!$E19,Classifications!$I:$I)</f>
        <v>0</v>
      </c>
      <c r="H19" s="8">
        <f>SUMIF(Classifications!$L:$L,'All Subjects'!$E19,Classifications!$K:$K)</f>
        <v>0</v>
      </c>
    </row>
    <row r="20" spans="1:8" x14ac:dyDescent="0.2">
      <c r="A20" t="s">
        <v>56</v>
      </c>
      <c r="B20" t="s">
        <v>70</v>
      </c>
      <c r="C20" t="s">
        <v>74</v>
      </c>
      <c r="D20" t="s">
        <v>75</v>
      </c>
      <c r="E20" s="9" t="str">
        <f t="shared" si="0"/>
        <v>Agriculture, fisheries and forestry &gt; Food security &gt; Sustainable agriculture &gt; Agrodiversity</v>
      </c>
      <c r="F20" s="10">
        <f>COUNTIF(Classifications!$L:$L,'All Subjects'!$E20)</f>
        <v>0</v>
      </c>
      <c r="G20" s="8">
        <f>SUMIF(Classifications!$L:$L,'All Subjects'!$E20,Classifications!$I:$I)</f>
        <v>0</v>
      </c>
      <c r="H20" s="8">
        <f>SUMIF(Classifications!$L:$L,'All Subjects'!$E20,Classifications!$K:$K)</f>
        <v>0</v>
      </c>
    </row>
    <row r="21" spans="1:8" x14ac:dyDescent="0.2">
      <c r="A21" t="s">
        <v>56</v>
      </c>
      <c r="B21" t="s">
        <v>70</v>
      </c>
      <c r="C21" t="s">
        <v>74</v>
      </c>
      <c r="D21" t="s">
        <v>76</v>
      </c>
      <c r="E21" s="9" t="str">
        <f t="shared" si="0"/>
        <v>Agriculture, fisheries and forestry &gt; Food security &gt; Sustainable agriculture &gt; Agroecology</v>
      </c>
      <c r="F21" s="10">
        <f>COUNTIF(Classifications!$L:$L,'All Subjects'!$E21)</f>
        <v>0</v>
      </c>
      <c r="G21" s="8">
        <f>SUMIF(Classifications!$L:$L,'All Subjects'!$E21,Classifications!$I:$I)</f>
        <v>0</v>
      </c>
      <c r="H21" s="8">
        <f>SUMIF(Classifications!$L:$L,'All Subjects'!$E21,Classifications!$K:$K)</f>
        <v>0</v>
      </c>
    </row>
    <row r="22" spans="1:8" x14ac:dyDescent="0.2">
      <c r="A22" t="s">
        <v>56</v>
      </c>
      <c r="B22" t="s">
        <v>70</v>
      </c>
      <c r="C22" t="s">
        <v>74</v>
      </c>
      <c r="D22" t="s">
        <v>77</v>
      </c>
      <c r="E22" s="9" t="str">
        <f t="shared" si="0"/>
        <v>Agriculture, fisheries and forestry &gt; Food security &gt; Sustainable agriculture &gt; Genetically modified organisms</v>
      </c>
      <c r="F22" s="10">
        <f>COUNTIF(Classifications!$L:$L,'All Subjects'!$E22)</f>
        <v>0</v>
      </c>
      <c r="G22" s="8">
        <f>SUMIF(Classifications!$L:$L,'All Subjects'!$E22,Classifications!$I:$I)</f>
        <v>0</v>
      </c>
      <c r="H22" s="8">
        <f>SUMIF(Classifications!$L:$L,'All Subjects'!$E22,Classifications!$K:$K)</f>
        <v>0</v>
      </c>
    </row>
    <row r="23" spans="1:8" x14ac:dyDescent="0.2">
      <c r="A23" t="s">
        <v>56</v>
      </c>
      <c r="B23" t="s">
        <v>70</v>
      </c>
      <c r="C23" t="s">
        <v>74</v>
      </c>
      <c r="D23" t="s">
        <v>78</v>
      </c>
      <c r="E23" s="9" t="str">
        <f t="shared" si="0"/>
        <v>Agriculture, fisheries and forestry &gt; Food security &gt; Sustainable agriculture &gt; Organic farming</v>
      </c>
      <c r="F23" s="10">
        <f>COUNTIF(Classifications!$L:$L,'All Subjects'!$E23)</f>
        <v>0</v>
      </c>
      <c r="G23" s="8">
        <f>SUMIF(Classifications!$L:$L,'All Subjects'!$E23,Classifications!$I:$I)</f>
        <v>0</v>
      </c>
      <c r="H23" s="8">
        <f>SUMIF(Classifications!$L:$L,'All Subjects'!$E23,Classifications!$K:$K)</f>
        <v>0</v>
      </c>
    </row>
    <row r="24" spans="1:8" x14ac:dyDescent="0.2">
      <c r="A24" t="s">
        <v>56</v>
      </c>
      <c r="B24" t="s">
        <v>79</v>
      </c>
      <c r="C24" t="s">
        <v>57</v>
      </c>
      <c r="D24" t="s">
        <v>57</v>
      </c>
      <c r="E24" s="9" t="str">
        <f t="shared" si="0"/>
        <v>Agriculture, fisheries and forestry &gt; Forestry</v>
      </c>
      <c r="F24" s="10">
        <f>COUNTIF(Classifications!$L:$L,'All Subjects'!$E24)</f>
        <v>0</v>
      </c>
      <c r="G24" s="8">
        <f>SUMIF(Classifications!$L:$L,'All Subjects'!$E24,Classifications!$I:$I)</f>
        <v>0</v>
      </c>
      <c r="H24" s="8">
        <f>SUMIF(Classifications!$L:$L,'All Subjects'!$E24,Classifications!$K:$K)</f>
        <v>0</v>
      </c>
    </row>
    <row r="25" spans="1:8" x14ac:dyDescent="0.2">
      <c r="A25" t="s">
        <v>56</v>
      </c>
      <c r="B25" t="s">
        <v>79</v>
      </c>
      <c r="C25" t="s">
        <v>80</v>
      </c>
      <c r="D25" t="s">
        <v>57</v>
      </c>
      <c r="E25" s="9" t="str">
        <f t="shared" si="0"/>
        <v>Agriculture, fisheries and forestry &gt; Forestry &gt; Non-timber forestry</v>
      </c>
      <c r="F25" s="10">
        <f>COUNTIF(Classifications!$L:$L,'All Subjects'!$E25)</f>
        <v>0</v>
      </c>
      <c r="G25" s="8">
        <f>SUMIF(Classifications!$L:$L,'All Subjects'!$E25,Classifications!$I:$I)</f>
        <v>0</v>
      </c>
      <c r="H25" s="8">
        <f>SUMIF(Classifications!$L:$L,'All Subjects'!$E25,Classifications!$K:$K)</f>
        <v>0</v>
      </c>
    </row>
    <row r="26" spans="1:8" x14ac:dyDescent="0.2">
      <c r="A26" t="s">
        <v>56</v>
      </c>
      <c r="B26" t="s">
        <v>79</v>
      </c>
      <c r="C26" t="s">
        <v>81</v>
      </c>
      <c r="D26" t="s">
        <v>57</v>
      </c>
      <c r="E26" s="9" t="str">
        <f t="shared" si="0"/>
        <v>Agriculture, fisheries and forestry &gt; Forestry &gt; Sustainable forestry</v>
      </c>
      <c r="F26" s="10">
        <f>COUNTIF(Classifications!$L:$L,'All Subjects'!$E26)</f>
        <v>0</v>
      </c>
      <c r="G26" s="8">
        <f>SUMIF(Classifications!$L:$L,'All Subjects'!$E26,Classifications!$I:$I)</f>
        <v>0</v>
      </c>
      <c r="H26" s="8">
        <f>SUMIF(Classifications!$L:$L,'All Subjects'!$E26,Classifications!$K:$K)</f>
        <v>0</v>
      </c>
    </row>
    <row r="27" spans="1:8" x14ac:dyDescent="0.2">
      <c r="A27" t="s">
        <v>82</v>
      </c>
      <c r="B27" t="s">
        <v>57</v>
      </c>
      <c r="C27" t="s">
        <v>57</v>
      </c>
      <c r="D27" t="s">
        <v>57</v>
      </c>
      <c r="E27" s="9" t="str">
        <f t="shared" si="0"/>
        <v>Animal welfare</v>
      </c>
      <c r="F27" s="10">
        <f>COUNTIF(Classifications!$L:$L,'All Subjects'!$E27)</f>
        <v>0</v>
      </c>
      <c r="G27" s="8">
        <f>SUMIF(Classifications!$L:$L,'All Subjects'!$E27,Classifications!$I:$I)</f>
        <v>0</v>
      </c>
      <c r="H27" s="8">
        <f>SUMIF(Classifications!$L:$L,'All Subjects'!$E27,Classifications!$K:$K)</f>
        <v>0</v>
      </c>
    </row>
    <row r="28" spans="1:8" x14ac:dyDescent="0.2">
      <c r="A28" t="s">
        <v>82</v>
      </c>
      <c r="B28" t="s">
        <v>83</v>
      </c>
      <c r="C28" t="s">
        <v>57</v>
      </c>
      <c r="D28" t="s">
        <v>57</v>
      </c>
      <c r="E28" s="9" t="str">
        <f t="shared" si="0"/>
        <v>Animal welfare &gt; Domesticated animal welfare</v>
      </c>
      <c r="F28" s="10">
        <f>COUNTIF(Classifications!$L:$L,'All Subjects'!$E28)</f>
        <v>0</v>
      </c>
      <c r="G28" s="8">
        <f>SUMIF(Classifications!$L:$L,'All Subjects'!$E28,Classifications!$I:$I)</f>
        <v>0</v>
      </c>
      <c r="H28" s="8">
        <f>SUMIF(Classifications!$L:$L,'All Subjects'!$E28,Classifications!$K:$K)</f>
        <v>0</v>
      </c>
    </row>
    <row r="29" spans="1:8" x14ac:dyDescent="0.2">
      <c r="A29" t="s">
        <v>82</v>
      </c>
      <c r="B29" t="s">
        <v>83</v>
      </c>
      <c r="C29" t="s">
        <v>84</v>
      </c>
      <c r="D29" t="s">
        <v>57</v>
      </c>
      <c r="E29" s="9" t="str">
        <f t="shared" si="0"/>
        <v>Animal welfare &gt; Domesticated animal welfare &gt; Animal adoptions</v>
      </c>
      <c r="F29" s="10">
        <f>COUNTIF(Classifications!$L:$L,'All Subjects'!$E29)</f>
        <v>0</v>
      </c>
      <c r="G29" s="8">
        <f>SUMIF(Classifications!$L:$L,'All Subjects'!$E29,Classifications!$I:$I)</f>
        <v>0</v>
      </c>
      <c r="H29" s="8">
        <f>SUMIF(Classifications!$L:$L,'All Subjects'!$E29,Classifications!$K:$K)</f>
        <v>0</v>
      </c>
    </row>
    <row r="30" spans="1:8" x14ac:dyDescent="0.2">
      <c r="A30" t="s">
        <v>82</v>
      </c>
      <c r="B30" t="s">
        <v>83</v>
      </c>
      <c r="C30" t="s">
        <v>85</v>
      </c>
      <c r="D30" t="s">
        <v>57</v>
      </c>
      <c r="E30" s="9" t="str">
        <f t="shared" si="0"/>
        <v>Animal welfare &gt; Domesticated animal welfare &gt; Animal population control</v>
      </c>
      <c r="F30" s="10">
        <f>COUNTIF(Classifications!$L:$L,'All Subjects'!$E30)</f>
        <v>0</v>
      </c>
      <c r="G30" s="8">
        <f>SUMIF(Classifications!$L:$L,'All Subjects'!$E30,Classifications!$I:$I)</f>
        <v>0</v>
      </c>
      <c r="H30" s="8">
        <f>SUMIF(Classifications!$L:$L,'All Subjects'!$E30,Classifications!$K:$K)</f>
        <v>0</v>
      </c>
    </row>
    <row r="31" spans="1:8" x14ac:dyDescent="0.2">
      <c r="A31" t="s">
        <v>82</v>
      </c>
      <c r="B31" t="s">
        <v>83</v>
      </c>
      <c r="C31" t="s">
        <v>86</v>
      </c>
      <c r="D31" t="s">
        <v>57</v>
      </c>
      <c r="E31" s="9" t="str">
        <f t="shared" si="0"/>
        <v>Animal welfare &gt; Domesticated animal welfare &gt; Domestic and exotic animal rescue and rehabilitation</v>
      </c>
      <c r="F31" s="10">
        <f>COUNTIF(Classifications!$L:$L,'All Subjects'!$E31)</f>
        <v>0</v>
      </c>
      <c r="G31" s="8">
        <f>SUMIF(Classifications!$L:$L,'All Subjects'!$E31,Classifications!$I:$I)</f>
        <v>0</v>
      </c>
      <c r="H31" s="8">
        <f>SUMIF(Classifications!$L:$L,'All Subjects'!$E31,Classifications!$K:$K)</f>
        <v>0</v>
      </c>
    </row>
    <row r="32" spans="1:8" x14ac:dyDescent="0.2">
      <c r="A32" t="s">
        <v>82</v>
      </c>
      <c r="B32" t="s">
        <v>83</v>
      </c>
      <c r="C32" t="s">
        <v>87</v>
      </c>
      <c r="D32" t="s">
        <v>57</v>
      </c>
      <c r="E32" s="9" t="str">
        <f t="shared" si="0"/>
        <v>Animal welfare &gt; Domesticated animal welfare &gt; Animal training</v>
      </c>
      <c r="F32" s="10">
        <f>COUNTIF(Classifications!$L:$L,'All Subjects'!$E32)</f>
        <v>0</v>
      </c>
      <c r="G32" s="8">
        <f>SUMIF(Classifications!$L:$L,'All Subjects'!$E32,Classifications!$I:$I)</f>
        <v>0</v>
      </c>
      <c r="H32" s="8">
        <f>SUMIF(Classifications!$L:$L,'All Subjects'!$E32,Classifications!$K:$K)</f>
        <v>0</v>
      </c>
    </row>
    <row r="33" spans="1:8" x14ac:dyDescent="0.2">
      <c r="A33" t="s">
        <v>82</v>
      </c>
      <c r="B33" t="s">
        <v>83</v>
      </c>
      <c r="C33" t="s">
        <v>88</v>
      </c>
      <c r="D33" t="s">
        <v>57</v>
      </c>
      <c r="E33" s="9" t="str">
        <f t="shared" si="0"/>
        <v>Animal welfare &gt; Domesticated animal welfare &gt; Farm animal welfare</v>
      </c>
      <c r="F33" s="10">
        <f>COUNTIF(Classifications!$L:$L,'All Subjects'!$E33)</f>
        <v>0</v>
      </c>
      <c r="G33" s="8">
        <f>SUMIF(Classifications!$L:$L,'All Subjects'!$E33,Classifications!$I:$I)</f>
        <v>0</v>
      </c>
      <c r="H33" s="8">
        <f>SUMIF(Classifications!$L:$L,'All Subjects'!$E33,Classifications!$K:$K)</f>
        <v>0</v>
      </c>
    </row>
    <row r="34" spans="1:8" x14ac:dyDescent="0.2">
      <c r="A34" t="s">
        <v>82</v>
      </c>
      <c r="B34" t="s">
        <v>83</v>
      </c>
      <c r="C34" t="s">
        <v>89</v>
      </c>
      <c r="D34" t="s">
        <v>57</v>
      </c>
      <c r="E34" s="9" t="str">
        <f t="shared" si="0"/>
        <v>Animal welfare &gt; Domesticated animal welfare &gt; Treatment of animals</v>
      </c>
      <c r="F34" s="10">
        <f>COUNTIF(Classifications!$L:$L,'All Subjects'!$E34)</f>
        <v>0</v>
      </c>
      <c r="G34" s="8">
        <f>SUMIF(Classifications!$L:$L,'All Subjects'!$E34,Classifications!$I:$I)</f>
        <v>0</v>
      </c>
      <c r="H34" s="8">
        <f>SUMIF(Classifications!$L:$L,'All Subjects'!$E34,Classifications!$K:$K)</f>
        <v>0</v>
      </c>
    </row>
    <row r="35" spans="1:8" x14ac:dyDescent="0.2">
      <c r="A35" t="s">
        <v>82</v>
      </c>
      <c r="B35" t="s">
        <v>83</v>
      </c>
      <c r="C35" t="s">
        <v>90</v>
      </c>
      <c r="D35" t="s">
        <v>57</v>
      </c>
      <c r="E35" s="9" t="str">
        <f t="shared" si="0"/>
        <v>Animal welfare &gt; Domesticated animal welfare &gt; Vegetarianism / Veganism</v>
      </c>
      <c r="F35" s="10">
        <f>COUNTIF(Classifications!$L:$L,'All Subjects'!$E35)</f>
        <v>0</v>
      </c>
      <c r="G35" s="8">
        <f>SUMIF(Classifications!$L:$L,'All Subjects'!$E35,Classifications!$I:$I)</f>
        <v>0</v>
      </c>
      <c r="H35" s="8">
        <f>SUMIF(Classifications!$L:$L,'All Subjects'!$E35,Classifications!$K:$K)</f>
        <v>0</v>
      </c>
    </row>
    <row r="36" spans="1:8" x14ac:dyDescent="0.2">
      <c r="A36" t="s">
        <v>82</v>
      </c>
      <c r="B36" t="s">
        <v>83</v>
      </c>
      <c r="C36" t="s">
        <v>91</v>
      </c>
      <c r="D36" t="s">
        <v>57</v>
      </c>
      <c r="E36" s="9" t="str">
        <f t="shared" si="0"/>
        <v>Animal welfare &gt; Domesticated animal welfare &gt; Veterinary medicine</v>
      </c>
      <c r="F36" s="10">
        <f>COUNTIF(Classifications!$L:$L,'All Subjects'!$E36)</f>
        <v>0</v>
      </c>
      <c r="G36" s="8">
        <f>SUMIF(Classifications!$L:$L,'All Subjects'!$E36,Classifications!$I:$I)</f>
        <v>0</v>
      </c>
      <c r="H36" s="8">
        <f>SUMIF(Classifications!$L:$L,'All Subjects'!$E36,Classifications!$K:$K)</f>
        <v>0</v>
      </c>
    </row>
    <row r="37" spans="1:8" x14ac:dyDescent="0.2">
      <c r="A37" t="s">
        <v>82</v>
      </c>
      <c r="B37" t="s">
        <v>92</v>
      </c>
      <c r="C37" t="s">
        <v>57</v>
      </c>
      <c r="D37" t="s">
        <v>57</v>
      </c>
      <c r="E37" s="9" t="str">
        <f t="shared" si="0"/>
        <v>Animal welfare &gt; Wildlife welfare</v>
      </c>
      <c r="F37" s="10">
        <f>COUNTIF(Classifications!$L:$L,'All Subjects'!$E37)</f>
        <v>0</v>
      </c>
      <c r="G37" s="8">
        <f>SUMIF(Classifications!$L:$L,'All Subjects'!$E37,Classifications!$I:$I)</f>
        <v>0</v>
      </c>
      <c r="H37" s="8">
        <f>SUMIF(Classifications!$L:$L,'All Subjects'!$E37,Classifications!$K:$K)</f>
        <v>0</v>
      </c>
    </row>
    <row r="38" spans="1:8" x14ac:dyDescent="0.2">
      <c r="A38" t="s">
        <v>82</v>
      </c>
      <c r="B38" t="s">
        <v>92</v>
      </c>
      <c r="C38" t="s">
        <v>93</v>
      </c>
      <c r="D38" t="s">
        <v>57</v>
      </c>
      <c r="E38" s="9" t="str">
        <f t="shared" si="0"/>
        <v>Animal welfare &gt; Wildlife welfare &gt; Aquatic wildlife protection</v>
      </c>
      <c r="F38" s="10">
        <f>COUNTIF(Classifications!$L:$L,'All Subjects'!$E38)</f>
        <v>0</v>
      </c>
      <c r="G38" s="8">
        <f>SUMIF(Classifications!$L:$L,'All Subjects'!$E38,Classifications!$I:$I)</f>
        <v>0</v>
      </c>
      <c r="H38" s="8">
        <f>SUMIF(Classifications!$L:$L,'All Subjects'!$E38,Classifications!$K:$K)</f>
        <v>0</v>
      </c>
    </row>
    <row r="39" spans="1:8" x14ac:dyDescent="0.2">
      <c r="A39" t="s">
        <v>82</v>
      </c>
      <c r="B39" t="s">
        <v>92</v>
      </c>
      <c r="C39" t="s">
        <v>94</v>
      </c>
      <c r="D39" t="s">
        <v>57</v>
      </c>
      <c r="E39" s="9" t="str">
        <f t="shared" si="0"/>
        <v>Animal welfare &gt; Wildlife welfare &gt; Bird preservation</v>
      </c>
      <c r="F39" s="10">
        <f>COUNTIF(Classifications!$L:$L,'All Subjects'!$E39)</f>
        <v>0</v>
      </c>
      <c r="G39" s="8">
        <f>SUMIF(Classifications!$L:$L,'All Subjects'!$E39,Classifications!$I:$I)</f>
        <v>0</v>
      </c>
      <c r="H39" s="8">
        <f>SUMIF(Classifications!$L:$L,'All Subjects'!$E39,Classifications!$K:$K)</f>
        <v>0</v>
      </c>
    </row>
    <row r="40" spans="1:8" x14ac:dyDescent="0.2">
      <c r="A40" t="s">
        <v>82</v>
      </c>
      <c r="B40" t="s">
        <v>92</v>
      </c>
      <c r="C40" t="s">
        <v>95</v>
      </c>
      <c r="D40" t="s">
        <v>57</v>
      </c>
      <c r="E40" s="9" t="str">
        <f t="shared" si="0"/>
        <v>Animal welfare &gt; Wildlife welfare &gt; Endangered species protection</v>
      </c>
      <c r="F40" s="10">
        <f>COUNTIF(Classifications!$L:$L,'All Subjects'!$E40)</f>
        <v>0</v>
      </c>
      <c r="G40" s="8">
        <f>SUMIF(Classifications!$L:$L,'All Subjects'!$E40,Classifications!$I:$I)</f>
        <v>0</v>
      </c>
      <c r="H40" s="8">
        <f>SUMIF(Classifications!$L:$L,'All Subjects'!$E40,Classifications!$K:$K)</f>
        <v>0</v>
      </c>
    </row>
    <row r="41" spans="1:8" x14ac:dyDescent="0.2">
      <c r="A41" t="s">
        <v>82</v>
      </c>
      <c r="B41" t="s">
        <v>92</v>
      </c>
      <c r="C41" t="s">
        <v>96</v>
      </c>
      <c r="D41" t="s">
        <v>57</v>
      </c>
      <c r="E41" s="9" t="str">
        <f t="shared" si="0"/>
        <v>Animal welfare &gt; Wildlife welfare &gt; Illegal wildlife trade</v>
      </c>
      <c r="F41" s="10">
        <f>COUNTIF(Classifications!$L:$L,'All Subjects'!$E41)</f>
        <v>0</v>
      </c>
      <c r="G41" s="8">
        <f>SUMIF(Classifications!$L:$L,'All Subjects'!$E41,Classifications!$I:$I)</f>
        <v>0</v>
      </c>
      <c r="H41" s="8">
        <f>SUMIF(Classifications!$L:$L,'All Subjects'!$E41,Classifications!$K:$K)</f>
        <v>0</v>
      </c>
    </row>
    <row r="42" spans="1:8" x14ac:dyDescent="0.2">
      <c r="A42" t="s">
        <v>82</v>
      </c>
      <c r="B42" t="s">
        <v>92</v>
      </c>
      <c r="C42" t="s">
        <v>97</v>
      </c>
      <c r="D42" t="s">
        <v>57</v>
      </c>
      <c r="E42" s="9" t="str">
        <f t="shared" si="0"/>
        <v>Animal welfare &gt; Wildlife welfare &gt; Native wildlife rehabilitation</v>
      </c>
      <c r="F42" s="10">
        <f>COUNTIF(Classifications!$L:$L,'All Subjects'!$E42)</f>
        <v>0</v>
      </c>
      <c r="G42" s="8">
        <f>SUMIF(Classifications!$L:$L,'All Subjects'!$E42,Classifications!$I:$I)</f>
        <v>0</v>
      </c>
      <c r="H42" s="8">
        <f>SUMIF(Classifications!$L:$L,'All Subjects'!$E42,Classifications!$K:$K)</f>
        <v>0</v>
      </c>
    </row>
    <row r="43" spans="1:8" x14ac:dyDescent="0.2">
      <c r="A43" t="s">
        <v>82</v>
      </c>
      <c r="B43" t="s">
        <v>92</v>
      </c>
      <c r="C43" t="s">
        <v>98</v>
      </c>
      <c r="D43" t="s">
        <v>57</v>
      </c>
      <c r="E43" s="9" t="str">
        <f t="shared" si="0"/>
        <v>Animal welfare &gt; Wildlife welfare &gt; Wildlife sanctuaries</v>
      </c>
      <c r="F43" s="10">
        <f>COUNTIF(Classifications!$L:$L,'All Subjects'!$E43)</f>
        <v>0</v>
      </c>
      <c r="G43" s="8">
        <f>SUMIF(Classifications!$L:$L,'All Subjects'!$E43,Classifications!$I:$I)</f>
        <v>0</v>
      </c>
      <c r="H43" s="8">
        <f>SUMIF(Classifications!$L:$L,'All Subjects'!$E43,Classifications!$K:$K)</f>
        <v>0</v>
      </c>
    </row>
    <row r="44" spans="1:8" x14ac:dyDescent="0.2">
      <c r="A44" t="s">
        <v>99</v>
      </c>
      <c r="B44" t="s">
        <v>57</v>
      </c>
      <c r="C44" t="s">
        <v>57</v>
      </c>
      <c r="D44" t="s">
        <v>57</v>
      </c>
      <c r="E44" s="9" t="str">
        <f t="shared" si="0"/>
        <v>Arts and culture</v>
      </c>
      <c r="F44" s="10">
        <f>COUNTIF(Classifications!$L:$L,'All Subjects'!$E44)</f>
        <v>0</v>
      </c>
      <c r="G44" s="8">
        <f>SUMIF(Classifications!$L:$L,'All Subjects'!$E44,Classifications!$I:$I)</f>
        <v>0</v>
      </c>
      <c r="H44" s="8">
        <f>SUMIF(Classifications!$L:$L,'All Subjects'!$E44,Classifications!$K:$K)</f>
        <v>0</v>
      </c>
    </row>
    <row r="45" spans="1:8" x14ac:dyDescent="0.2">
      <c r="A45" t="s">
        <v>99</v>
      </c>
      <c r="B45" t="s">
        <v>100</v>
      </c>
      <c r="C45" t="s">
        <v>57</v>
      </c>
      <c r="D45" t="s">
        <v>57</v>
      </c>
      <c r="E45" s="9" t="str">
        <f t="shared" si="0"/>
        <v>Arts and culture &gt; Arts services</v>
      </c>
      <c r="F45" s="10">
        <f>COUNTIF(Classifications!$L:$L,'All Subjects'!$E45)</f>
        <v>0</v>
      </c>
      <c r="G45" s="8">
        <f>SUMIF(Classifications!$L:$L,'All Subjects'!$E45,Classifications!$I:$I)</f>
        <v>0</v>
      </c>
      <c r="H45" s="8">
        <f>SUMIF(Classifications!$L:$L,'All Subjects'!$E45,Classifications!$K:$K)</f>
        <v>0</v>
      </c>
    </row>
    <row r="46" spans="1:8" x14ac:dyDescent="0.2">
      <c r="A46" t="s">
        <v>99</v>
      </c>
      <c r="B46" t="s">
        <v>100</v>
      </c>
      <c r="C46" t="s">
        <v>101</v>
      </c>
      <c r="D46" t="s">
        <v>57</v>
      </c>
      <c r="E46" s="9" t="str">
        <f t="shared" si="0"/>
        <v>Arts and culture &gt; Arts services &gt; Arts administration</v>
      </c>
      <c r="F46" s="10">
        <f>COUNTIF(Classifications!$L:$L,'All Subjects'!$E46)</f>
        <v>0</v>
      </c>
      <c r="G46" s="8">
        <f>SUMIF(Classifications!$L:$L,'All Subjects'!$E46,Classifications!$I:$I)</f>
        <v>0</v>
      </c>
      <c r="H46" s="8">
        <f>SUMIF(Classifications!$L:$L,'All Subjects'!$E46,Classifications!$K:$K)</f>
        <v>0</v>
      </c>
    </row>
    <row r="47" spans="1:8" x14ac:dyDescent="0.2">
      <c r="A47" t="s">
        <v>99</v>
      </c>
      <c r="B47" t="s">
        <v>100</v>
      </c>
      <c r="C47" t="s">
        <v>102</v>
      </c>
      <c r="D47" t="s">
        <v>57</v>
      </c>
      <c r="E47" s="9" t="str">
        <f t="shared" si="0"/>
        <v>Arts and culture &gt; Arts services &gt; Arts councils</v>
      </c>
      <c r="F47" s="10">
        <f>COUNTIF(Classifications!$L:$L,'All Subjects'!$E47)</f>
        <v>0</v>
      </c>
      <c r="G47" s="8">
        <f>SUMIF(Classifications!$L:$L,'All Subjects'!$E47,Classifications!$I:$I)</f>
        <v>0</v>
      </c>
      <c r="H47" s="8">
        <f>SUMIF(Classifications!$L:$L,'All Subjects'!$E47,Classifications!$K:$K)</f>
        <v>0</v>
      </c>
    </row>
    <row r="48" spans="1:8" x14ac:dyDescent="0.2">
      <c r="A48" t="s">
        <v>99</v>
      </c>
      <c r="B48" t="s">
        <v>100</v>
      </c>
      <c r="C48" t="s">
        <v>103</v>
      </c>
      <c r="D48" t="s">
        <v>57</v>
      </c>
      <c r="E48" s="9" t="str">
        <f t="shared" si="0"/>
        <v>Arts and culture &gt; Arts services &gt; Arts education</v>
      </c>
      <c r="F48" s="10">
        <f>COUNTIF(Classifications!$L:$L,'All Subjects'!$E48)</f>
        <v>0</v>
      </c>
      <c r="G48" s="8">
        <f>SUMIF(Classifications!$L:$L,'All Subjects'!$E48,Classifications!$I:$I)</f>
        <v>0</v>
      </c>
      <c r="H48" s="8">
        <f>SUMIF(Classifications!$L:$L,'All Subjects'!$E48,Classifications!$K:$K)</f>
        <v>0</v>
      </c>
    </row>
    <row r="49" spans="1:8" x14ac:dyDescent="0.2">
      <c r="A49" t="s">
        <v>99</v>
      </c>
      <c r="B49" t="s">
        <v>100</v>
      </c>
      <c r="C49" t="s">
        <v>104</v>
      </c>
      <c r="D49" t="s">
        <v>57</v>
      </c>
      <c r="E49" s="9" t="str">
        <f t="shared" si="0"/>
        <v>Arts and culture &gt; Arts services &gt; Arts exchange</v>
      </c>
      <c r="F49" s="10">
        <f>COUNTIF(Classifications!$L:$L,'All Subjects'!$E49)</f>
        <v>0</v>
      </c>
      <c r="G49" s="8">
        <f>SUMIF(Classifications!$L:$L,'All Subjects'!$E49,Classifications!$I:$I)</f>
        <v>0</v>
      </c>
      <c r="H49" s="8">
        <f>SUMIF(Classifications!$L:$L,'All Subjects'!$E49,Classifications!$K:$K)</f>
        <v>0</v>
      </c>
    </row>
    <row r="50" spans="1:8" x14ac:dyDescent="0.2">
      <c r="A50" t="s">
        <v>99</v>
      </c>
      <c r="B50" t="s">
        <v>100</v>
      </c>
      <c r="C50" t="s">
        <v>105</v>
      </c>
      <c r="D50" t="s">
        <v>57</v>
      </c>
      <c r="E50" s="9" t="str">
        <f t="shared" si="0"/>
        <v>Arts and culture &gt; Arts services &gt; Artist services</v>
      </c>
      <c r="F50" s="10">
        <f>COUNTIF(Classifications!$L:$L,'All Subjects'!$E50)</f>
        <v>0</v>
      </c>
      <c r="G50" s="8">
        <f>SUMIF(Classifications!$L:$L,'All Subjects'!$E50,Classifications!$I:$I)</f>
        <v>0</v>
      </c>
      <c r="H50" s="8">
        <f>SUMIF(Classifications!$L:$L,'All Subjects'!$E50,Classifications!$K:$K)</f>
        <v>0</v>
      </c>
    </row>
    <row r="51" spans="1:8" x14ac:dyDescent="0.2">
      <c r="A51" t="s">
        <v>99</v>
      </c>
      <c r="B51" t="s">
        <v>106</v>
      </c>
      <c r="C51" t="s">
        <v>57</v>
      </c>
      <c r="D51" t="s">
        <v>57</v>
      </c>
      <c r="E51" s="9" t="str">
        <f t="shared" si="0"/>
        <v>Arts and culture &gt; Cultural awareness</v>
      </c>
      <c r="F51" s="10">
        <f>COUNTIF(Classifications!$L:$L,'All Subjects'!$E51)</f>
        <v>0</v>
      </c>
      <c r="G51" s="8">
        <f>SUMIF(Classifications!$L:$L,'All Subjects'!$E51,Classifications!$I:$I)</f>
        <v>0</v>
      </c>
      <c r="H51" s="8">
        <f>SUMIF(Classifications!$L:$L,'All Subjects'!$E51,Classifications!$K:$K)</f>
        <v>0</v>
      </c>
    </row>
    <row r="52" spans="1:8" x14ac:dyDescent="0.2">
      <c r="A52" t="s">
        <v>99</v>
      </c>
      <c r="B52" t="s">
        <v>106</v>
      </c>
      <c r="C52" t="s">
        <v>107</v>
      </c>
      <c r="D52" t="s">
        <v>57</v>
      </c>
      <c r="E52" s="9" t="str">
        <f t="shared" si="0"/>
        <v>Arts and culture &gt; Cultural awareness &gt; Ethnic and multicultural arts</v>
      </c>
      <c r="F52" s="10">
        <f>COUNTIF(Classifications!$L:$L,'All Subjects'!$E52)</f>
        <v>0</v>
      </c>
      <c r="G52" s="8">
        <f>SUMIF(Classifications!$L:$L,'All Subjects'!$E52,Classifications!$I:$I)</f>
        <v>0</v>
      </c>
      <c r="H52" s="8">
        <f>SUMIF(Classifications!$L:$L,'All Subjects'!$E52,Classifications!$K:$K)</f>
        <v>0</v>
      </c>
    </row>
    <row r="53" spans="1:8" x14ac:dyDescent="0.2">
      <c r="A53" t="s">
        <v>99</v>
      </c>
      <c r="B53" t="s">
        <v>106</v>
      </c>
      <c r="C53" t="s">
        <v>108</v>
      </c>
      <c r="D53" t="s">
        <v>57</v>
      </c>
      <c r="E53" s="9" t="str">
        <f t="shared" si="0"/>
        <v>Arts and culture &gt; Cultural awareness &gt; Sacred sites</v>
      </c>
      <c r="F53" s="10">
        <f>COUNTIF(Classifications!$L:$L,'All Subjects'!$E53)</f>
        <v>0</v>
      </c>
      <c r="G53" s="8">
        <f>SUMIF(Classifications!$L:$L,'All Subjects'!$E53,Classifications!$I:$I)</f>
        <v>0</v>
      </c>
      <c r="H53" s="8">
        <f>SUMIF(Classifications!$L:$L,'All Subjects'!$E53,Classifications!$K:$K)</f>
        <v>0</v>
      </c>
    </row>
    <row r="54" spans="1:8" x14ac:dyDescent="0.2">
      <c r="A54" t="s">
        <v>99</v>
      </c>
      <c r="B54" t="s">
        <v>106</v>
      </c>
      <c r="C54" t="s">
        <v>109</v>
      </c>
      <c r="D54" t="s">
        <v>57</v>
      </c>
      <c r="E54" s="9" t="str">
        <f t="shared" si="0"/>
        <v>Arts and culture &gt; Cultural awareness &gt; Traditional knowledge</v>
      </c>
      <c r="F54" s="10">
        <f>COUNTIF(Classifications!$L:$L,'All Subjects'!$E54)</f>
        <v>0</v>
      </c>
      <c r="G54" s="8">
        <f>SUMIF(Classifications!$L:$L,'All Subjects'!$E54,Classifications!$I:$I)</f>
        <v>0</v>
      </c>
      <c r="H54" s="8">
        <f>SUMIF(Classifications!$L:$L,'All Subjects'!$E54,Classifications!$K:$K)</f>
        <v>0</v>
      </c>
    </row>
    <row r="55" spans="1:8" x14ac:dyDescent="0.2">
      <c r="A55" t="s">
        <v>99</v>
      </c>
      <c r="B55" t="s">
        <v>110</v>
      </c>
      <c r="C55" t="s">
        <v>57</v>
      </c>
      <c r="D55" t="s">
        <v>57</v>
      </c>
      <c r="E55" s="9" t="str">
        <f t="shared" si="0"/>
        <v>Arts and culture &gt; Festivals</v>
      </c>
      <c r="F55" s="10">
        <f>COUNTIF(Classifications!$L:$L,'All Subjects'!$E55)</f>
        <v>0</v>
      </c>
      <c r="G55" s="8">
        <f>SUMIF(Classifications!$L:$L,'All Subjects'!$E55,Classifications!$I:$I)</f>
        <v>0</v>
      </c>
      <c r="H55" s="8">
        <f>SUMIF(Classifications!$L:$L,'All Subjects'!$E55,Classifications!$K:$K)</f>
        <v>0</v>
      </c>
    </row>
    <row r="56" spans="1:8" x14ac:dyDescent="0.2">
      <c r="A56" t="s">
        <v>99</v>
      </c>
      <c r="B56" t="s">
        <v>110</v>
      </c>
      <c r="C56" t="s">
        <v>111</v>
      </c>
      <c r="D56" t="s">
        <v>57</v>
      </c>
      <c r="E56" s="9" t="str">
        <f t="shared" si="0"/>
        <v>Arts and culture &gt; Festivals &gt; Cultural festival</v>
      </c>
      <c r="F56" s="10">
        <f>COUNTIF(Classifications!$L:$L,'All Subjects'!$E56)</f>
        <v>0</v>
      </c>
      <c r="G56" s="8">
        <f>SUMIF(Classifications!$L:$L,'All Subjects'!$E56,Classifications!$I:$I)</f>
        <v>0</v>
      </c>
      <c r="H56" s="8">
        <f>SUMIF(Classifications!$L:$L,'All Subjects'!$E56,Classifications!$K:$K)</f>
        <v>0</v>
      </c>
    </row>
    <row r="57" spans="1:8" x14ac:dyDescent="0.2">
      <c r="A57" t="s">
        <v>99</v>
      </c>
      <c r="B57" t="s">
        <v>110</v>
      </c>
      <c r="C57" t="s">
        <v>112</v>
      </c>
      <c r="D57" t="s">
        <v>57</v>
      </c>
      <c r="E57" s="9" t="str">
        <f t="shared" si="0"/>
        <v>Arts and culture &gt; Festivals &gt; Film festival</v>
      </c>
      <c r="F57" s="10">
        <f>COUNTIF(Classifications!$L:$L,'All Subjects'!$E57)</f>
        <v>0</v>
      </c>
      <c r="G57" s="8">
        <f>SUMIF(Classifications!$L:$L,'All Subjects'!$E57,Classifications!$I:$I)</f>
        <v>0</v>
      </c>
      <c r="H57" s="8">
        <f>SUMIF(Classifications!$L:$L,'All Subjects'!$E57,Classifications!$K:$K)</f>
        <v>0</v>
      </c>
    </row>
    <row r="58" spans="1:8" x14ac:dyDescent="0.2">
      <c r="A58" t="s">
        <v>99</v>
      </c>
      <c r="B58" t="s">
        <v>110</v>
      </c>
      <c r="C58" t="s">
        <v>113</v>
      </c>
      <c r="D58" t="s">
        <v>57</v>
      </c>
      <c r="E58" s="9" t="str">
        <f t="shared" si="0"/>
        <v>Arts and culture &gt; Festivals &gt; Food festival</v>
      </c>
      <c r="F58" s="10">
        <f>COUNTIF(Classifications!$L:$L,'All Subjects'!$E58)</f>
        <v>0</v>
      </c>
      <c r="G58" s="8">
        <f>SUMIF(Classifications!$L:$L,'All Subjects'!$E58,Classifications!$I:$I)</f>
        <v>0</v>
      </c>
      <c r="H58" s="8">
        <f>SUMIF(Classifications!$L:$L,'All Subjects'!$E58,Classifications!$K:$K)</f>
        <v>0</v>
      </c>
    </row>
    <row r="59" spans="1:8" x14ac:dyDescent="0.2">
      <c r="A59" t="s">
        <v>99</v>
      </c>
      <c r="B59" t="s">
        <v>114</v>
      </c>
      <c r="C59" t="s">
        <v>57</v>
      </c>
      <c r="D59" t="s">
        <v>57</v>
      </c>
      <c r="E59" s="9" t="str">
        <f t="shared" si="0"/>
        <v>Arts and culture &gt; Heritage and history</v>
      </c>
      <c r="F59" s="10">
        <f>COUNTIF(Classifications!$L:$L,'All Subjects'!$E59)</f>
        <v>0</v>
      </c>
      <c r="G59" s="8">
        <f>SUMIF(Classifications!$L:$L,'All Subjects'!$E59,Classifications!$I:$I)</f>
        <v>0</v>
      </c>
      <c r="H59" s="8">
        <f>SUMIF(Classifications!$L:$L,'All Subjects'!$E59,Classifications!$K:$K)</f>
        <v>0</v>
      </c>
    </row>
    <row r="60" spans="1:8" x14ac:dyDescent="0.2">
      <c r="A60" t="s">
        <v>99</v>
      </c>
      <c r="B60" t="s">
        <v>114</v>
      </c>
      <c r="C60" t="s">
        <v>115</v>
      </c>
      <c r="D60" t="s">
        <v>57</v>
      </c>
      <c r="E60" s="9" t="str">
        <f t="shared" si="0"/>
        <v>Arts and culture &gt; Heritage and history &gt; Commemorations</v>
      </c>
      <c r="F60" s="10">
        <f>COUNTIF(Classifications!$L:$L,'All Subjects'!$E60)</f>
        <v>0</v>
      </c>
      <c r="G60" s="8">
        <f>SUMIF(Classifications!$L:$L,'All Subjects'!$E60,Classifications!$I:$I)</f>
        <v>0</v>
      </c>
      <c r="H60" s="8">
        <f>SUMIF(Classifications!$L:$L,'All Subjects'!$E60,Classifications!$K:$K)</f>
        <v>0</v>
      </c>
    </row>
    <row r="61" spans="1:8" x14ac:dyDescent="0.2">
      <c r="A61" t="s">
        <v>99</v>
      </c>
      <c r="B61" t="s">
        <v>114</v>
      </c>
      <c r="C61" t="s">
        <v>116</v>
      </c>
      <c r="D61" t="s">
        <v>57</v>
      </c>
      <c r="E61" s="9" t="str">
        <f t="shared" si="0"/>
        <v>Arts and culture &gt; Heritage and history &gt; Genealogy</v>
      </c>
      <c r="F61" s="10">
        <f>COUNTIF(Classifications!$L:$L,'All Subjects'!$E61)</f>
        <v>0</v>
      </c>
      <c r="G61" s="8">
        <f>SUMIF(Classifications!$L:$L,'All Subjects'!$E61,Classifications!$I:$I)</f>
        <v>0</v>
      </c>
      <c r="H61" s="8">
        <f>SUMIF(Classifications!$L:$L,'All Subjects'!$E61,Classifications!$K:$K)</f>
        <v>0</v>
      </c>
    </row>
    <row r="62" spans="1:8" x14ac:dyDescent="0.2">
      <c r="A62" t="s">
        <v>99</v>
      </c>
      <c r="B62" t="s">
        <v>114</v>
      </c>
      <c r="C62" t="s">
        <v>117</v>
      </c>
      <c r="D62" t="s">
        <v>57</v>
      </c>
      <c r="E62" s="9" t="str">
        <f t="shared" si="0"/>
        <v>Arts and culture &gt; Heritage and history &gt; Historic preservation</v>
      </c>
      <c r="F62" s="10">
        <f>COUNTIF(Classifications!$L:$L,'All Subjects'!$E62)</f>
        <v>0</v>
      </c>
      <c r="G62" s="8">
        <f>SUMIF(Classifications!$L:$L,'All Subjects'!$E62,Classifications!$I:$I)</f>
        <v>0</v>
      </c>
      <c r="H62" s="8">
        <f>SUMIF(Classifications!$L:$L,'All Subjects'!$E62,Classifications!$K:$K)</f>
        <v>0</v>
      </c>
    </row>
    <row r="63" spans="1:8" x14ac:dyDescent="0.2">
      <c r="A63" t="s">
        <v>99</v>
      </c>
      <c r="B63" t="s">
        <v>114</v>
      </c>
      <c r="C63" t="s">
        <v>118</v>
      </c>
      <c r="D63" t="s">
        <v>57</v>
      </c>
      <c r="E63" s="9" t="str">
        <f t="shared" si="0"/>
        <v>Arts and culture &gt; Heritage and history &gt; War memorials</v>
      </c>
      <c r="F63" s="10">
        <f>COUNTIF(Classifications!$L:$L,'All Subjects'!$E63)</f>
        <v>0</v>
      </c>
      <c r="G63" s="8">
        <f>SUMIF(Classifications!$L:$L,'All Subjects'!$E63,Classifications!$I:$I)</f>
        <v>0</v>
      </c>
      <c r="H63" s="8">
        <f>SUMIF(Classifications!$L:$L,'All Subjects'!$E63,Classifications!$K:$K)</f>
        <v>0</v>
      </c>
    </row>
    <row r="64" spans="1:8" x14ac:dyDescent="0.2">
      <c r="A64" t="s">
        <v>99</v>
      </c>
      <c r="B64" t="s">
        <v>119</v>
      </c>
      <c r="C64" t="s">
        <v>57</v>
      </c>
      <c r="D64" t="s">
        <v>57</v>
      </c>
      <c r="E64" s="9" t="str">
        <f t="shared" si="0"/>
        <v>Arts and culture &gt; Humanities</v>
      </c>
      <c r="F64" s="10">
        <f>COUNTIF(Classifications!$L:$L,'All Subjects'!$E64)</f>
        <v>0</v>
      </c>
      <c r="G64" s="8">
        <f>SUMIF(Classifications!$L:$L,'All Subjects'!$E64,Classifications!$I:$I)</f>
        <v>0</v>
      </c>
      <c r="H64" s="8">
        <f>SUMIF(Classifications!$L:$L,'All Subjects'!$E64,Classifications!$K:$K)</f>
        <v>0</v>
      </c>
    </row>
    <row r="65" spans="1:8" x14ac:dyDescent="0.2">
      <c r="A65" t="s">
        <v>99</v>
      </c>
      <c r="B65" t="s">
        <v>119</v>
      </c>
      <c r="C65" t="s">
        <v>120</v>
      </c>
      <c r="D65" t="s">
        <v>57</v>
      </c>
      <c r="E65" s="9" t="str">
        <f t="shared" si="0"/>
        <v>Arts and culture &gt; Humanities &gt; Art history</v>
      </c>
      <c r="F65" s="10">
        <f>COUNTIF(Classifications!$L:$L,'All Subjects'!$E65)</f>
        <v>0</v>
      </c>
      <c r="G65" s="8">
        <f>SUMIF(Classifications!$L:$L,'All Subjects'!$E65,Classifications!$I:$I)</f>
        <v>0</v>
      </c>
      <c r="H65" s="8">
        <f>SUMIF(Classifications!$L:$L,'All Subjects'!$E65,Classifications!$K:$K)</f>
        <v>0</v>
      </c>
    </row>
    <row r="66" spans="1:8" x14ac:dyDescent="0.2">
      <c r="A66" t="s">
        <v>99</v>
      </c>
      <c r="B66" t="s">
        <v>119</v>
      </c>
      <c r="C66" t="s">
        <v>121</v>
      </c>
      <c r="D66" t="s">
        <v>57</v>
      </c>
      <c r="E66" s="9" t="str">
        <f t="shared" si="0"/>
        <v>Arts and culture &gt; Humanities &gt; History</v>
      </c>
      <c r="F66" s="10">
        <f>COUNTIF(Classifications!$L:$L,'All Subjects'!$E66)</f>
        <v>0</v>
      </c>
      <c r="G66" s="8">
        <f>SUMIF(Classifications!$L:$L,'All Subjects'!$E66,Classifications!$I:$I)</f>
        <v>0</v>
      </c>
      <c r="H66" s="8">
        <f>SUMIF(Classifications!$L:$L,'All Subjects'!$E66,Classifications!$K:$K)</f>
        <v>0</v>
      </c>
    </row>
    <row r="67" spans="1:8" x14ac:dyDescent="0.2">
      <c r="A67" t="s">
        <v>99</v>
      </c>
      <c r="B67" t="s">
        <v>119</v>
      </c>
      <c r="C67" t="s">
        <v>122</v>
      </c>
      <c r="D67" t="s">
        <v>57</v>
      </c>
      <c r="E67" s="9" t="str">
        <f t="shared" ref="E67:E130" si="1">TRIM(A67&amp;IF(B67="",""," &gt; "&amp;B67&amp;IF(C67="",""," &gt; "&amp;C67&amp;IF(D67="",""," &gt; "&amp;D67))))</f>
        <v>Arts and culture &gt; Humanities &gt; Languages</v>
      </c>
      <c r="F67" s="10">
        <f>COUNTIF(Classifications!$L:$L,'All Subjects'!$E67)</f>
        <v>0</v>
      </c>
      <c r="G67" s="8">
        <f>SUMIF(Classifications!$L:$L,'All Subjects'!$E67,Classifications!$I:$I)</f>
        <v>0</v>
      </c>
      <c r="H67" s="8">
        <f>SUMIF(Classifications!$L:$L,'All Subjects'!$E67,Classifications!$K:$K)</f>
        <v>0</v>
      </c>
    </row>
    <row r="68" spans="1:8" x14ac:dyDescent="0.2">
      <c r="A68" t="s">
        <v>99</v>
      </c>
      <c r="B68" t="s">
        <v>119</v>
      </c>
      <c r="C68" t="s">
        <v>123</v>
      </c>
      <c r="D68" t="s">
        <v>57</v>
      </c>
      <c r="E68" s="9" t="str">
        <f t="shared" si="1"/>
        <v>Arts and culture &gt; Humanities &gt; Linguistics</v>
      </c>
      <c r="F68" s="10">
        <f>COUNTIF(Classifications!$L:$L,'All Subjects'!$E68)</f>
        <v>0</v>
      </c>
      <c r="G68" s="8">
        <f>SUMIF(Classifications!$L:$L,'All Subjects'!$E68,Classifications!$I:$I)</f>
        <v>0</v>
      </c>
      <c r="H68" s="8">
        <f>SUMIF(Classifications!$L:$L,'All Subjects'!$E68,Classifications!$K:$K)</f>
        <v>0</v>
      </c>
    </row>
    <row r="69" spans="1:8" x14ac:dyDescent="0.2">
      <c r="A69" t="s">
        <v>99</v>
      </c>
      <c r="B69" t="s">
        <v>119</v>
      </c>
      <c r="C69" t="s">
        <v>124</v>
      </c>
      <c r="D69" t="s">
        <v>57</v>
      </c>
      <c r="E69" s="9" t="str">
        <f t="shared" si="1"/>
        <v>Arts and culture &gt; Humanities &gt; Literature and writing</v>
      </c>
      <c r="F69" s="10">
        <f>COUNTIF(Classifications!$L:$L,'All Subjects'!$E69)</f>
        <v>0</v>
      </c>
      <c r="G69" s="8">
        <f>SUMIF(Classifications!$L:$L,'All Subjects'!$E69,Classifications!$I:$I)</f>
        <v>0</v>
      </c>
      <c r="H69" s="8">
        <f>SUMIF(Classifications!$L:$L,'All Subjects'!$E69,Classifications!$K:$K)</f>
        <v>0</v>
      </c>
    </row>
    <row r="70" spans="1:8" x14ac:dyDescent="0.2">
      <c r="A70" t="s">
        <v>99</v>
      </c>
      <c r="B70" t="s">
        <v>119</v>
      </c>
      <c r="C70" t="s">
        <v>125</v>
      </c>
      <c r="D70" t="s">
        <v>57</v>
      </c>
      <c r="E70" s="9" t="str">
        <f t="shared" si="1"/>
        <v>Arts and culture &gt; Humanities &gt; Philosophy</v>
      </c>
      <c r="F70" s="10">
        <f>COUNTIF(Classifications!$L:$L,'All Subjects'!$E70)</f>
        <v>0</v>
      </c>
      <c r="G70" s="8">
        <f>SUMIF(Classifications!$L:$L,'All Subjects'!$E70,Classifications!$I:$I)</f>
        <v>0</v>
      </c>
      <c r="H70" s="8">
        <f>SUMIF(Classifications!$L:$L,'All Subjects'!$E70,Classifications!$K:$K)</f>
        <v>0</v>
      </c>
    </row>
    <row r="71" spans="1:8" x14ac:dyDescent="0.2">
      <c r="A71" t="s">
        <v>99</v>
      </c>
      <c r="B71" t="s">
        <v>126</v>
      </c>
      <c r="C71" t="s">
        <v>57</v>
      </c>
      <c r="D71" t="s">
        <v>57</v>
      </c>
      <c r="E71" s="9" t="str">
        <f t="shared" si="1"/>
        <v>Arts and culture &gt; Museums</v>
      </c>
      <c r="F71" s="10">
        <f>COUNTIF(Classifications!$L:$L,'All Subjects'!$E71)</f>
        <v>0</v>
      </c>
      <c r="G71" s="8">
        <f>SUMIF(Classifications!$L:$L,'All Subjects'!$E71,Classifications!$I:$I)</f>
        <v>0</v>
      </c>
      <c r="H71" s="8">
        <f>SUMIF(Classifications!$L:$L,'All Subjects'!$E71,Classifications!$K:$K)</f>
        <v>0</v>
      </c>
    </row>
    <row r="72" spans="1:8" x14ac:dyDescent="0.2">
      <c r="A72" t="s">
        <v>99</v>
      </c>
      <c r="B72" t="s">
        <v>126</v>
      </c>
      <c r="C72" t="s">
        <v>127</v>
      </c>
      <c r="D72" t="s">
        <v>57</v>
      </c>
      <c r="E72" s="9" t="str">
        <f t="shared" si="1"/>
        <v>Arts and culture &gt; Museums &gt; Art galleries and art museums</v>
      </c>
      <c r="F72" s="10">
        <f>COUNTIF(Classifications!$L:$L,'All Subjects'!$E72)</f>
        <v>0</v>
      </c>
      <c r="G72" s="8">
        <f>SUMIF(Classifications!$L:$L,'All Subjects'!$E72,Classifications!$I:$I)</f>
        <v>0</v>
      </c>
      <c r="H72" s="8">
        <f>SUMIF(Classifications!$L:$L,'All Subjects'!$E72,Classifications!$K:$K)</f>
        <v>0</v>
      </c>
    </row>
    <row r="73" spans="1:8" x14ac:dyDescent="0.2">
      <c r="A73" t="s">
        <v>99</v>
      </c>
      <c r="B73" t="s">
        <v>126</v>
      </c>
      <c r="C73" t="s">
        <v>128</v>
      </c>
      <c r="D73" t="s">
        <v>57</v>
      </c>
      <c r="E73" s="9" t="str">
        <f t="shared" si="1"/>
        <v>Arts and culture &gt; Museums &gt; Children's museums</v>
      </c>
      <c r="F73" s="10">
        <f>COUNTIF(Classifications!$L:$L,'All Subjects'!$E73)</f>
        <v>0</v>
      </c>
      <c r="G73" s="8">
        <f>SUMIF(Classifications!$L:$L,'All Subjects'!$E73,Classifications!$I:$I)</f>
        <v>0</v>
      </c>
      <c r="H73" s="8">
        <f>SUMIF(Classifications!$L:$L,'All Subjects'!$E73,Classifications!$K:$K)</f>
        <v>0</v>
      </c>
    </row>
    <row r="74" spans="1:8" x14ac:dyDescent="0.2">
      <c r="A74" t="s">
        <v>99</v>
      </c>
      <c r="B74" t="s">
        <v>126</v>
      </c>
      <c r="C74" t="s">
        <v>129</v>
      </c>
      <c r="D74" t="s">
        <v>57</v>
      </c>
      <c r="E74" s="9" t="str">
        <f t="shared" si="1"/>
        <v>Arts and culture &gt; Museums &gt; Ethnic or culturally-specific museums</v>
      </c>
      <c r="F74" s="10">
        <f>COUNTIF(Classifications!$L:$L,'All Subjects'!$E74)</f>
        <v>0</v>
      </c>
      <c r="G74" s="8">
        <f>SUMIF(Classifications!$L:$L,'All Subjects'!$E74,Classifications!$I:$I)</f>
        <v>0</v>
      </c>
      <c r="H74" s="8">
        <f>SUMIF(Classifications!$L:$L,'All Subjects'!$E74,Classifications!$K:$K)</f>
        <v>0</v>
      </c>
    </row>
    <row r="75" spans="1:8" x14ac:dyDescent="0.2">
      <c r="A75" t="s">
        <v>99</v>
      </c>
      <c r="B75" t="s">
        <v>126</v>
      </c>
      <c r="C75" t="s">
        <v>130</v>
      </c>
      <c r="D75" t="s">
        <v>57</v>
      </c>
      <c r="E75" s="9" t="str">
        <f t="shared" si="1"/>
        <v>Arts and culture &gt; Museums &gt; History museums</v>
      </c>
      <c r="F75" s="10">
        <f>COUNTIF(Classifications!$L:$L,'All Subjects'!$E75)</f>
        <v>0</v>
      </c>
      <c r="G75" s="8">
        <f>SUMIF(Classifications!$L:$L,'All Subjects'!$E75,Classifications!$I:$I)</f>
        <v>0</v>
      </c>
      <c r="H75" s="8">
        <f>SUMIF(Classifications!$L:$L,'All Subjects'!$E75,Classifications!$K:$K)</f>
        <v>0</v>
      </c>
    </row>
    <row r="76" spans="1:8" x14ac:dyDescent="0.2">
      <c r="A76" t="s">
        <v>99</v>
      </c>
      <c r="B76" t="s">
        <v>126</v>
      </c>
      <c r="C76" t="s">
        <v>131</v>
      </c>
      <c r="D76" t="s">
        <v>57</v>
      </c>
      <c r="E76" s="9" t="str">
        <f t="shared" si="1"/>
        <v>Arts and culture &gt; Museums &gt; Keeping places</v>
      </c>
      <c r="F76" s="10">
        <f>COUNTIF(Classifications!$L:$L,'All Subjects'!$E76)</f>
        <v>0</v>
      </c>
      <c r="G76" s="8">
        <f>SUMIF(Classifications!$L:$L,'All Subjects'!$E76,Classifications!$I:$I)</f>
        <v>0</v>
      </c>
      <c r="H76" s="8">
        <f>SUMIF(Classifications!$L:$L,'All Subjects'!$E76,Classifications!$K:$K)</f>
        <v>0</v>
      </c>
    </row>
    <row r="77" spans="1:8" x14ac:dyDescent="0.2">
      <c r="A77" t="s">
        <v>99</v>
      </c>
      <c r="B77" t="s">
        <v>126</v>
      </c>
      <c r="C77" t="s">
        <v>132</v>
      </c>
      <c r="D77" t="s">
        <v>57</v>
      </c>
      <c r="E77" s="9" t="str">
        <f t="shared" si="1"/>
        <v>Arts and culture &gt; Museums &gt; Maritime museums</v>
      </c>
      <c r="F77" s="10">
        <f>COUNTIF(Classifications!$L:$L,'All Subjects'!$E77)</f>
        <v>0</v>
      </c>
      <c r="G77" s="8">
        <f>SUMIF(Classifications!$L:$L,'All Subjects'!$E77,Classifications!$I:$I)</f>
        <v>0</v>
      </c>
      <c r="H77" s="8">
        <f>SUMIF(Classifications!$L:$L,'All Subjects'!$E77,Classifications!$K:$K)</f>
        <v>0</v>
      </c>
    </row>
    <row r="78" spans="1:8" x14ac:dyDescent="0.2">
      <c r="A78" t="s">
        <v>99</v>
      </c>
      <c r="B78" t="s">
        <v>126</v>
      </c>
      <c r="C78" t="s">
        <v>133</v>
      </c>
      <c r="D78" t="s">
        <v>57</v>
      </c>
      <c r="E78" s="9" t="str">
        <f t="shared" si="1"/>
        <v>Arts and culture &gt; Museums &gt; Natural history museums</v>
      </c>
      <c r="F78" s="10">
        <f>COUNTIF(Classifications!$L:$L,'All Subjects'!$E78)</f>
        <v>0</v>
      </c>
      <c r="G78" s="8">
        <f>SUMIF(Classifications!$L:$L,'All Subjects'!$E78,Classifications!$I:$I)</f>
        <v>0</v>
      </c>
      <c r="H78" s="8">
        <f>SUMIF(Classifications!$L:$L,'All Subjects'!$E78,Classifications!$K:$K)</f>
        <v>0</v>
      </c>
    </row>
    <row r="79" spans="1:8" x14ac:dyDescent="0.2">
      <c r="A79" t="s">
        <v>99</v>
      </c>
      <c r="B79" t="s">
        <v>126</v>
      </c>
      <c r="C79" t="s">
        <v>134</v>
      </c>
      <c r="D79" t="s">
        <v>57</v>
      </c>
      <c r="E79" s="9" t="str">
        <f t="shared" si="1"/>
        <v>Arts and culture &gt; Museums &gt; Planetariums</v>
      </c>
      <c r="F79" s="10">
        <f>COUNTIF(Classifications!$L:$L,'All Subjects'!$E79)</f>
        <v>0</v>
      </c>
      <c r="G79" s="8">
        <f>SUMIF(Classifications!$L:$L,'All Subjects'!$E79,Classifications!$I:$I)</f>
        <v>0</v>
      </c>
      <c r="H79" s="8">
        <f>SUMIF(Classifications!$L:$L,'All Subjects'!$E79,Classifications!$K:$K)</f>
        <v>0</v>
      </c>
    </row>
    <row r="80" spans="1:8" x14ac:dyDescent="0.2">
      <c r="A80" t="s">
        <v>99</v>
      </c>
      <c r="B80" t="s">
        <v>126</v>
      </c>
      <c r="C80" t="s">
        <v>135</v>
      </c>
      <c r="D80" t="s">
        <v>57</v>
      </c>
      <c r="E80" s="9" t="str">
        <f t="shared" si="1"/>
        <v>Arts and culture &gt; Museums &gt; Science museums</v>
      </c>
      <c r="F80" s="10">
        <f>COUNTIF(Classifications!$L:$L,'All Subjects'!$E80)</f>
        <v>0</v>
      </c>
      <c r="G80" s="8">
        <f>SUMIF(Classifications!$L:$L,'All Subjects'!$E80,Classifications!$I:$I)</f>
        <v>0</v>
      </c>
      <c r="H80" s="8">
        <f>SUMIF(Classifications!$L:$L,'All Subjects'!$E80,Classifications!$K:$K)</f>
        <v>0</v>
      </c>
    </row>
    <row r="81" spans="1:8" x14ac:dyDescent="0.2">
      <c r="A81" t="s">
        <v>99</v>
      </c>
      <c r="B81" t="s">
        <v>126</v>
      </c>
      <c r="C81" t="s">
        <v>136</v>
      </c>
      <c r="D81" t="s">
        <v>57</v>
      </c>
      <c r="E81" s="9" t="str">
        <f t="shared" si="1"/>
        <v>Arts and culture &gt; Museums &gt; Sport and hobby museums</v>
      </c>
      <c r="F81" s="10">
        <f>COUNTIF(Classifications!$L:$L,'All Subjects'!$E81)</f>
        <v>0</v>
      </c>
      <c r="G81" s="8">
        <f>SUMIF(Classifications!$L:$L,'All Subjects'!$E81,Classifications!$I:$I)</f>
        <v>0</v>
      </c>
      <c r="H81" s="8">
        <f>SUMIF(Classifications!$L:$L,'All Subjects'!$E81,Classifications!$K:$K)</f>
        <v>0</v>
      </c>
    </row>
    <row r="82" spans="1:8" x14ac:dyDescent="0.2">
      <c r="A82" t="s">
        <v>99</v>
      </c>
      <c r="B82" t="s">
        <v>137</v>
      </c>
      <c r="C82" t="s">
        <v>57</v>
      </c>
      <c r="D82" t="s">
        <v>57</v>
      </c>
      <c r="E82" s="9" t="str">
        <f t="shared" si="1"/>
        <v>Arts and culture &gt; Performing arts</v>
      </c>
      <c r="F82" s="10">
        <f>COUNTIF(Classifications!$L:$L,'All Subjects'!$E82)</f>
        <v>0</v>
      </c>
      <c r="G82" s="8">
        <f>SUMIF(Classifications!$L:$L,'All Subjects'!$E82,Classifications!$I:$I)</f>
        <v>0</v>
      </c>
      <c r="H82" s="8">
        <f>SUMIF(Classifications!$L:$L,'All Subjects'!$E82,Classifications!$K:$K)</f>
        <v>0</v>
      </c>
    </row>
    <row r="83" spans="1:8" x14ac:dyDescent="0.2">
      <c r="A83" t="s">
        <v>99</v>
      </c>
      <c r="B83" t="s">
        <v>137</v>
      </c>
      <c r="C83" t="s">
        <v>138</v>
      </c>
      <c r="D83" t="s">
        <v>57</v>
      </c>
      <c r="E83" s="9" t="str">
        <f t="shared" si="1"/>
        <v>Arts and culture &gt; Performing arts &gt; Animation</v>
      </c>
      <c r="F83" s="10">
        <f>COUNTIF(Classifications!$L:$L,'All Subjects'!$E83)</f>
        <v>0</v>
      </c>
      <c r="G83" s="8">
        <f>SUMIF(Classifications!$L:$L,'All Subjects'!$E83,Classifications!$I:$I)</f>
        <v>0</v>
      </c>
      <c r="H83" s="8">
        <f>SUMIF(Classifications!$L:$L,'All Subjects'!$E83,Classifications!$K:$K)</f>
        <v>0</v>
      </c>
    </row>
    <row r="84" spans="1:8" x14ac:dyDescent="0.2">
      <c r="A84" t="s">
        <v>99</v>
      </c>
      <c r="B84" t="s">
        <v>137</v>
      </c>
      <c r="C84" t="s">
        <v>139</v>
      </c>
      <c r="D84" t="s">
        <v>57</v>
      </c>
      <c r="E84" s="9" t="str">
        <f t="shared" si="1"/>
        <v>Arts and culture &gt; Performing arts &gt; Circus</v>
      </c>
      <c r="F84" s="10">
        <f>COUNTIF(Classifications!$L:$L,'All Subjects'!$E84)</f>
        <v>0</v>
      </c>
      <c r="G84" s="8">
        <f>SUMIF(Classifications!$L:$L,'All Subjects'!$E84,Classifications!$I:$I)</f>
        <v>0</v>
      </c>
      <c r="H84" s="8">
        <f>SUMIF(Classifications!$L:$L,'All Subjects'!$E84,Classifications!$K:$K)</f>
        <v>0</v>
      </c>
    </row>
    <row r="85" spans="1:8" x14ac:dyDescent="0.2">
      <c r="A85" t="s">
        <v>99</v>
      </c>
      <c r="B85" t="s">
        <v>137</v>
      </c>
      <c r="C85" t="s">
        <v>140</v>
      </c>
      <c r="D85" t="s">
        <v>57</v>
      </c>
      <c r="E85" s="9" t="str">
        <f t="shared" si="1"/>
        <v>Arts and culture &gt; Performing arts &gt; Dance</v>
      </c>
      <c r="F85" s="10">
        <f>COUNTIF(Classifications!$L:$L,'All Subjects'!$E85)</f>
        <v>0</v>
      </c>
      <c r="G85" s="8">
        <f>SUMIF(Classifications!$L:$L,'All Subjects'!$E85,Classifications!$I:$I)</f>
        <v>0</v>
      </c>
      <c r="H85" s="8">
        <f>SUMIF(Classifications!$L:$L,'All Subjects'!$E85,Classifications!$K:$K)</f>
        <v>0</v>
      </c>
    </row>
    <row r="86" spans="1:8" x14ac:dyDescent="0.2">
      <c r="A86" t="s">
        <v>99</v>
      </c>
      <c r="B86" t="s">
        <v>137</v>
      </c>
      <c r="C86" t="s">
        <v>140</v>
      </c>
      <c r="D86" t="s">
        <v>141</v>
      </c>
      <c r="E86" s="9" t="str">
        <f t="shared" si="1"/>
        <v>Arts and culture &gt; Performing arts &gt; Dance &gt; Ballet</v>
      </c>
      <c r="F86" s="10">
        <f>COUNTIF(Classifications!$L:$L,'All Subjects'!$E86)</f>
        <v>0</v>
      </c>
      <c r="G86" s="8">
        <f>SUMIF(Classifications!$L:$L,'All Subjects'!$E86,Classifications!$I:$I)</f>
        <v>0</v>
      </c>
      <c r="H86" s="8">
        <f>SUMIF(Classifications!$L:$L,'All Subjects'!$E86,Classifications!$K:$K)</f>
        <v>0</v>
      </c>
    </row>
    <row r="87" spans="1:8" x14ac:dyDescent="0.2">
      <c r="A87" t="s">
        <v>99</v>
      </c>
      <c r="B87" t="s">
        <v>137</v>
      </c>
      <c r="C87" t="s">
        <v>140</v>
      </c>
      <c r="D87" t="s">
        <v>142</v>
      </c>
      <c r="E87" s="9" t="str">
        <f t="shared" si="1"/>
        <v>Arts and culture &gt; Performing arts &gt; Dance &gt; Choreography</v>
      </c>
      <c r="F87" s="10">
        <f>COUNTIF(Classifications!$L:$L,'All Subjects'!$E87)</f>
        <v>0</v>
      </c>
      <c r="G87" s="8">
        <f>SUMIF(Classifications!$L:$L,'All Subjects'!$E87,Classifications!$I:$I)</f>
        <v>0</v>
      </c>
      <c r="H87" s="8">
        <f>SUMIF(Classifications!$L:$L,'All Subjects'!$E87,Classifications!$K:$K)</f>
        <v>0</v>
      </c>
    </row>
    <row r="88" spans="1:8" x14ac:dyDescent="0.2">
      <c r="A88" t="s">
        <v>99</v>
      </c>
      <c r="B88" t="s">
        <v>137</v>
      </c>
      <c r="C88" t="s">
        <v>140</v>
      </c>
      <c r="D88" t="s">
        <v>143</v>
      </c>
      <c r="E88" s="9" t="str">
        <f t="shared" si="1"/>
        <v>Arts and culture &gt; Performing arts &gt; Dance &gt; Contemporary dance</v>
      </c>
      <c r="F88" s="10">
        <f>COUNTIF(Classifications!$L:$L,'All Subjects'!$E88)</f>
        <v>0</v>
      </c>
      <c r="G88" s="8">
        <f>SUMIF(Classifications!$L:$L,'All Subjects'!$E88,Classifications!$I:$I)</f>
        <v>0</v>
      </c>
      <c r="H88" s="8">
        <f>SUMIF(Classifications!$L:$L,'All Subjects'!$E88,Classifications!$K:$K)</f>
        <v>0</v>
      </c>
    </row>
    <row r="89" spans="1:8" x14ac:dyDescent="0.2">
      <c r="A89" t="s">
        <v>99</v>
      </c>
      <c r="B89" t="s">
        <v>137</v>
      </c>
      <c r="C89" t="s">
        <v>140</v>
      </c>
      <c r="D89" t="s">
        <v>144</v>
      </c>
      <c r="E89" s="9" t="str">
        <f t="shared" si="1"/>
        <v>Arts and culture &gt; Performing arts &gt; Dance &gt; Ethnic and multicultural dance</v>
      </c>
      <c r="F89" s="10">
        <f>COUNTIF(Classifications!$L:$L,'All Subjects'!$E89)</f>
        <v>0</v>
      </c>
      <c r="G89" s="8">
        <f>SUMIF(Classifications!$L:$L,'All Subjects'!$E89,Classifications!$I:$I)</f>
        <v>0</v>
      </c>
      <c r="H89" s="8">
        <f>SUMIF(Classifications!$L:$L,'All Subjects'!$E89,Classifications!$K:$K)</f>
        <v>0</v>
      </c>
    </row>
    <row r="90" spans="1:8" x14ac:dyDescent="0.2">
      <c r="A90" t="s">
        <v>99</v>
      </c>
      <c r="B90" t="s">
        <v>137</v>
      </c>
      <c r="C90" t="s">
        <v>140</v>
      </c>
      <c r="D90" t="s">
        <v>145</v>
      </c>
      <c r="E90" s="9" t="str">
        <f t="shared" si="1"/>
        <v>Arts and culture &gt; Performing arts &gt; Dance &gt; Hip hop</v>
      </c>
      <c r="F90" s="10">
        <f>COUNTIF(Classifications!$L:$L,'All Subjects'!$E90)</f>
        <v>0</v>
      </c>
      <c r="G90" s="8">
        <f>SUMIF(Classifications!$L:$L,'All Subjects'!$E90,Classifications!$I:$I)</f>
        <v>0</v>
      </c>
      <c r="H90" s="8">
        <f>SUMIF(Classifications!$L:$L,'All Subjects'!$E90,Classifications!$K:$K)</f>
        <v>0</v>
      </c>
    </row>
    <row r="91" spans="1:8" x14ac:dyDescent="0.2">
      <c r="A91" t="s">
        <v>99</v>
      </c>
      <c r="B91" t="s">
        <v>137</v>
      </c>
      <c r="C91" t="s">
        <v>140</v>
      </c>
      <c r="D91" t="s">
        <v>146</v>
      </c>
      <c r="E91" s="9" t="str">
        <f t="shared" si="1"/>
        <v>Arts and culture &gt; Performing arts &gt; Dance &gt; Jazz and tap dance</v>
      </c>
      <c r="F91" s="10">
        <f>COUNTIF(Classifications!$L:$L,'All Subjects'!$E91)</f>
        <v>0</v>
      </c>
      <c r="G91" s="8">
        <f>SUMIF(Classifications!$L:$L,'All Subjects'!$E91,Classifications!$I:$I)</f>
        <v>0</v>
      </c>
      <c r="H91" s="8">
        <f>SUMIF(Classifications!$L:$L,'All Subjects'!$E91,Classifications!$K:$K)</f>
        <v>0</v>
      </c>
    </row>
    <row r="92" spans="1:8" x14ac:dyDescent="0.2">
      <c r="A92" t="s">
        <v>99</v>
      </c>
      <c r="B92" t="s">
        <v>137</v>
      </c>
      <c r="C92" t="s">
        <v>147</v>
      </c>
      <c r="D92" t="s">
        <v>57</v>
      </c>
      <c r="E92" s="9" t="str">
        <f t="shared" si="1"/>
        <v>Arts and culture &gt; Performing arts &gt; Drama</v>
      </c>
      <c r="F92" s="10">
        <f>COUNTIF(Classifications!$L:$L,'All Subjects'!$E92)</f>
        <v>0</v>
      </c>
      <c r="G92" s="8">
        <f>SUMIF(Classifications!$L:$L,'All Subjects'!$E92,Classifications!$I:$I)</f>
        <v>0</v>
      </c>
      <c r="H92" s="8">
        <f>SUMIF(Classifications!$L:$L,'All Subjects'!$E92,Classifications!$K:$K)</f>
        <v>0</v>
      </c>
    </row>
    <row r="93" spans="1:8" x14ac:dyDescent="0.2">
      <c r="A93" t="s">
        <v>99</v>
      </c>
      <c r="B93" t="s">
        <v>137</v>
      </c>
      <c r="C93" t="s">
        <v>148</v>
      </c>
      <c r="D93" t="s">
        <v>57</v>
      </c>
      <c r="E93" s="9" t="str">
        <f t="shared" si="1"/>
        <v>Arts and culture &gt; Performing arts &gt; Music</v>
      </c>
      <c r="F93" s="10">
        <f>COUNTIF(Classifications!$L:$L,'All Subjects'!$E93)</f>
        <v>0</v>
      </c>
      <c r="G93" s="8">
        <f>SUMIF(Classifications!$L:$L,'All Subjects'!$E93,Classifications!$I:$I)</f>
        <v>0</v>
      </c>
      <c r="H93" s="8">
        <f>SUMIF(Classifications!$L:$L,'All Subjects'!$E93,Classifications!$K:$K)</f>
        <v>0</v>
      </c>
    </row>
    <row r="94" spans="1:8" x14ac:dyDescent="0.2">
      <c r="A94" t="s">
        <v>99</v>
      </c>
      <c r="B94" t="s">
        <v>137</v>
      </c>
      <c r="C94" t="s">
        <v>148</v>
      </c>
      <c r="D94" t="s">
        <v>149</v>
      </c>
      <c r="E94" s="9" t="str">
        <f t="shared" si="1"/>
        <v>Arts and culture &gt; Performing arts &gt; Music &gt; Composition</v>
      </c>
      <c r="F94" s="10">
        <f>COUNTIF(Classifications!$L:$L,'All Subjects'!$E94)</f>
        <v>0</v>
      </c>
      <c r="G94" s="8">
        <f>SUMIF(Classifications!$L:$L,'All Subjects'!$E94,Classifications!$I:$I)</f>
        <v>0</v>
      </c>
      <c r="H94" s="8">
        <f>SUMIF(Classifications!$L:$L,'All Subjects'!$E94,Classifications!$K:$K)</f>
        <v>0</v>
      </c>
    </row>
    <row r="95" spans="1:8" x14ac:dyDescent="0.2">
      <c r="A95" t="s">
        <v>99</v>
      </c>
      <c r="B95" t="s">
        <v>137</v>
      </c>
      <c r="C95" t="s">
        <v>148</v>
      </c>
      <c r="D95" t="s">
        <v>150</v>
      </c>
      <c r="E95" s="9" t="str">
        <f t="shared" si="1"/>
        <v>Arts and culture &gt; Performing arts &gt; Music &gt; Folk and indigenous music</v>
      </c>
      <c r="F95" s="10">
        <f>COUNTIF(Classifications!$L:$L,'All Subjects'!$E95)</f>
        <v>0</v>
      </c>
      <c r="G95" s="8">
        <f>SUMIF(Classifications!$L:$L,'All Subjects'!$E95,Classifications!$I:$I)</f>
        <v>0</v>
      </c>
      <c r="H95" s="8">
        <f>SUMIF(Classifications!$L:$L,'All Subjects'!$E95,Classifications!$K:$K)</f>
        <v>0</v>
      </c>
    </row>
    <row r="96" spans="1:8" x14ac:dyDescent="0.2">
      <c r="A96" t="s">
        <v>99</v>
      </c>
      <c r="B96" t="s">
        <v>137</v>
      </c>
      <c r="C96" t="s">
        <v>148</v>
      </c>
      <c r="D96" t="s">
        <v>151</v>
      </c>
      <c r="E96" s="9" t="str">
        <f t="shared" si="1"/>
        <v>Arts and culture &gt; Performing arts &gt; Music &gt; Opera</v>
      </c>
      <c r="F96" s="10">
        <f>COUNTIF(Classifications!$L:$L,'All Subjects'!$E96)</f>
        <v>0</v>
      </c>
      <c r="G96" s="8">
        <f>SUMIF(Classifications!$L:$L,'All Subjects'!$E96,Classifications!$I:$I)</f>
        <v>0</v>
      </c>
      <c r="H96" s="8">
        <f>SUMIF(Classifications!$L:$L,'All Subjects'!$E96,Classifications!$K:$K)</f>
        <v>0</v>
      </c>
    </row>
    <row r="97" spans="1:8" x14ac:dyDescent="0.2">
      <c r="A97" t="s">
        <v>99</v>
      </c>
      <c r="B97" t="s">
        <v>137</v>
      </c>
      <c r="C97" t="s">
        <v>148</v>
      </c>
      <c r="D97" t="s">
        <v>152</v>
      </c>
      <c r="E97" s="9" t="str">
        <f t="shared" si="1"/>
        <v>Arts and culture &gt; Performing arts &gt; Music &gt; Orchestral music</v>
      </c>
      <c r="F97" s="10">
        <f>COUNTIF(Classifications!$L:$L,'All Subjects'!$E97)</f>
        <v>0</v>
      </c>
      <c r="G97" s="8">
        <f>SUMIF(Classifications!$L:$L,'All Subjects'!$E97,Classifications!$I:$I)</f>
        <v>0</v>
      </c>
      <c r="H97" s="8">
        <f>SUMIF(Classifications!$L:$L,'All Subjects'!$E97,Classifications!$K:$K)</f>
        <v>0</v>
      </c>
    </row>
    <row r="98" spans="1:8" x14ac:dyDescent="0.2">
      <c r="A98" t="s">
        <v>99</v>
      </c>
      <c r="B98" t="s">
        <v>137</v>
      </c>
      <c r="C98" t="s">
        <v>148</v>
      </c>
      <c r="D98" t="s">
        <v>153</v>
      </c>
      <c r="E98" s="9" t="str">
        <f t="shared" si="1"/>
        <v>Arts and culture &gt; Performing arts &gt; Music &gt; Vocal music</v>
      </c>
      <c r="F98" s="10">
        <f>COUNTIF(Classifications!$L:$L,'All Subjects'!$E98)</f>
        <v>0</v>
      </c>
      <c r="G98" s="8">
        <f>SUMIF(Classifications!$L:$L,'All Subjects'!$E98,Classifications!$I:$I)</f>
        <v>0</v>
      </c>
      <c r="H98" s="8">
        <f>SUMIF(Classifications!$L:$L,'All Subjects'!$E98,Classifications!$K:$K)</f>
        <v>0</v>
      </c>
    </row>
    <row r="99" spans="1:8" x14ac:dyDescent="0.2">
      <c r="A99" t="s">
        <v>99</v>
      </c>
      <c r="B99" t="s">
        <v>137</v>
      </c>
      <c r="C99" t="s">
        <v>148</v>
      </c>
      <c r="D99" t="s">
        <v>154</v>
      </c>
      <c r="E99" s="9" t="str">
        <f t="shared" si="1"/>
        <v>Arts and culture &gt; Performing arts &gt; Music &gt; Electronic music</v>
      </c>
      <c r="F99" s="10">
        <f>COUNTIF(Classifications!$L:$L,'All Subjects'!$E99)</f>
        <v>0</v>
      </c>
      <c r="G99" s="8">
        <f>SUMIF(Classifications!$L:$L,'All Subjects'!$E99,Classifications!$I:$I)</f>
        <v>0</v>
      </c>
      <c r="H99" s="8">
        <f>SUMIF(Classifications!$L:$L,'All Subjects'!$E99,Classifications!$K:$K)</f>
        <v>0</v>
      </c>
    </row>
    <row r="100" spans="1:8" x14ac:dyDescent="0.2">
      <c r="A100" t="s">
        <v>99</v>
      </c>
      <c r="B100" t="s">
        <v>137</v>
      </c>
      <c r="C100" t="s">
        <v>155</v>
      </c>
      <c r="D100" t="s">
        <v>57</v>
      </c>
      <c r="E100" s="9" t="str">
        <f t="shared" si="1"/>
        <v>Arts and culture &gt; Performing arts &gt; Performing arts education</v>
      </c>
      <c r="F100" s="10">
        <f>COUNTIF(Classifications!$L:$L,'All Subjects'!$E100)</f>
        <v>0</v>
      </c>
      <c r="G100" s="8">
        <f>SUMIF(Classifications!$L:$L,'All Subjects'!$E100,Classifications!$I:$I)</f>
        <v>0</v>
      </c>
      <c r="H100" s="8">
        <f>SUMIF(Classifications!$L:$L,'All Subjects'!$E100,Classifications!$K:$K)</f>
        <v>0</v>
      </c>
    </row>
    <row r="101" spans="1:8" x14ac:dyDescent="0.2">
      <c r="A101" t="s">
        <v>99</v>
      </c>
      <c r="B101" t="s">
        <v>137</v>
      </c>
      <c r="C101" t="s">
        <v>156</v>
      </c>
      <c r="D101" t="s">
        <v>57</v>
      </c>
      <c r="E101" s="9" t="str">
        <f t="shared" si="1"/>
        <v>Arts and culture &gt; Performing arts &gt; Performance art</v>
      </c>
      <c r="F101" s="10">
        <f>COUNTIF(Classifications!$L:$L,'All Subjects'!$E101)</f>
        <v>0</v>
      </c>
      <c r="G101" s="8">
        <f>SUMIF(Classifications!$L:$L,'All Subjects'!$E101,Classifications!$I:$I)</f>
        <v>0</v>
      </c>
      <c r="H101" s="8">
        <f>SUMIF(Classifications!$L:$L,'All Subjects'!$E101,Classifications!$K:$K)</f>
        <v>0</v>
      </c>
    </row>
    <row r="102" spans="1:8" x14ac:dyDescent="0.2">
      <c r="A102" t="s">
        <v>99</v>
      </c>
      <c r="B102" t="s">
        <v>137</v>
      </c>
      <c r="C102" t="s">
        <v>157</v>
      </c>
      <c r="D102" t="s">
        <v>57</v>
      </c>
      <c r="E102" s="9" t="str">
        <f t="shared" si="1"/>
        <v>Arts and culture &gt; Performing arts &gt; Screen writing</v>
      </c>
      <c r="F102" s="10">
        <f>COUNTIF(Classifications!$L:$L,'All Subjects'!$E102)</f>
        <v>0</v>
      </c>
      <c r="G102" s="8">
        <f>SUMIF(Classifications!$L:$L,'All Subjects'!$E102,Classifications!$I:$I)</f>
        <v>0</v>
      </c>
      <c r="H102" s="8">
        <f>SUMIF(Classifications!$L:$L,'All Subjects'!$E102,Classifications!$K:$K)</f>
        <v>0</v>
      </c>
    </row>
    <row r="103" spans="1:8" x14ac:dyDescent="0.2">
      <c r="A103" t="s">
        <v>99</v>
      </c>
      <c r="B103" t="s">
        <v>137</v>
      </c>
      <c r="C103" t="s">
        <v>158</v>
      </c>
      <c r="D103" t="s">
        <v>57</v>
      </c>
      <c r="E103" s="9" t="str">
        <f t="shared" si="1"/>
        <v>Arts and culture &gt; Performing arts &gt; Spoken word</v>
      </c>
      <c r="F103" s="10">
        <f>COUNTIF(Classifications!$L:$L,'All Subjects'!$E103)</f>
        <v>0</v>
      </c>
      <c r="G103" s="8">
        <f>SUMIF(Classifications!$L:$L,'All Subjects'!$E103,Classifications!$I:$I)</f>
        <v>0</v>
      </c>
      <c r="H103" s="8">
        <f>SUMIF(Classifications!$L:$L,'All Subjects'!$E103,Classifications!$K:$K)</f>
        <v>0</v>
      </c>
    </row>
    <row r="104" spans="1:8" x14ac:dyDescent="0.2">
      <c r="A104" t="s">
        <v>99</v>
      </c>
      <c r="B104" t="s">
        <v>137</v>
      </c>
      <c r="C104" t="s">
        <v>159</v>
      </c>
      <c r="D104" t="s">
        <v>57</v>
      </c>
      <c r="E104" s="9" t="str">
        <f t="shared" si="1"/>
        <v>Arts and culture &gt; Performing arts &gt; Theatre</v>
      </c>
      <c r="F104" s="10">
        <f>COUNTIF(Classifications!$L:$L,'All Subjects'!$E104)</f>
        <v>0</v>
      </c>
      <c r="G104" s="8">
        <f>SUMIF(Classifications!$L:$L,'All Subjects'!$E104,Classifications!$I:$I)</f>
        <v>0</v>
      </c>
      <c r="H104" s="8">
        <f>SUMIF(Classifications!$L:$L,'All Subjects'!$E104,Classifications!$K:$K)</f>
        <v>0</v>
      </c>
    </row>
    <row r="105" spans="1:8" x14ac:dyDescent="0.2">
      <c r="A105" t="s">
        <v>99</v>
      </c>
      <c r="B105" t="s">
        <v>137</v>
      </c>
      <c r="C105" t="s">
        <v>159</v>
      </c>
      <c r="D105" t="s">
        <v>160</v>
      </c>
      <c r="E105" s="9" t="str">
        <f t="shared" si="1"/>
        <v>Arts and culture &gt; Performing arts &gt; Theatre &gt; Community theatre</v>
      </c>
      <c r="F105" s="10">
        <f>COUNTIF(Classifications!$L:$L,'All Subjects'!$E105)</f>
        <v>0</v>
      </c>
      <c r="G105" s="8">
        <f>SUMIF(Classifications!$L:$L,'All Subjects'!$E105,Classifications!$I:$I)</f>
        <v>0</v>
      </c>
      <c r="H105" s="8">
        <f>SUMIF(Classifications!$L:$L,'All Subjects'!$E105,Classifications!$K:$K)</f>
        <v>0</v>
      </c>
    </row>
    <row r="106" spans="1:8" x14ac:dyDescent="0.2">
      <c r="A106" t="s">
        <v>99</v>
      </c>
      <c r="B106" t="s">
        <v>137</v>
      </c>
      <c r="C106" t="s">
        <v>159</v>
      </c>
      <c r="D106" t="s">
        <v>161</v>
      </c>
      <c r="E106" s="9" t="str">
        <f t="shared" si="1"/>
        <v>Arts and culture &gt; Performing arts &gt; Theatre &gt; Improvisation</v>
      </c>
      <c r="F106" s="10">
        <f>COUNTIF(Classifications!$L:$L,'All Subjects'!$E106)</f>
        <v>0</v>
      </c>
      <c r="G106" s="8">
        <f>SUMIF(Classifications!$L:$L,'All Subjects'!$E106,Classifications!$I:$I)</f>
        <v>0</v>
      </c>
      <c r="H106" s="8">
        <f>SUMIF(Classifications!$L:$L,'All Subjects'!$E106,Classifications!$K:$K)</f>
        <v>0</v>
      </c>
    </row>
    <row r="107" spans="1:8" x14ac:dyDescent="0.2">
      <c r="A107" t="s">
        <v>99</v>
      </c>
      <c r="B107" t="s">
        <v>137</v>
      </c>
      <c r="C107" t="s">
        <v>159</v>
      </c>
      <c r="D107" t="s">
        <v>162</v>
      </c>
      <c r="E107" s="9" t="str">
        <f t="shared" si="1"/>
        <v>Arts and culture &gt; Performing arts &gt; Theatre &gt; Musical theatre</v>
      </c>
      <c r="F107" s="10">
        <f>COUNTIF(Classifications!$L:$L,'All Subjects'!$E107)</f>
        <v>0</v>
      </c>
      <c r="G107" s="8">
        <f>SUMIF(Classifications!$L:$L,'All Subjects'!$E107,Classifications!$I:$I)</f>
        <v>0</v>
      </c>
      <c r="H107" s="8">
        <f>SUMIF(Classifications!$L:$L,'All Subjects'!$E107,Classifications!$K:$K)</f>
        <v>0</v>
      </c>
    </row>
    <row r="108" spans="1:8" x14ac:dyDescent="0.2">
      <c r="A108" t="s">
        <v>99</v>
      </c>
      <c r="B108" t="s">
        <v>137</v>
      </c>
      <c r="C108" t="s">
        <v>159</v>
      </c>
      <c r="D108" t="s">
        <v>163</v>
      </c>
      <c r="E108" s="9" t="str">
        <f t="shared" si="1"/>
        <v>Arts and culture &gt; Performing arts &gt; Theatre &gt; Playwriting</v>
      </c>
      <c r="F108" s="10">
        <f>COUNTIF(Classifications!$L:$L,'All Subjects'!$E108)</f>
        <v>0</v>
      </c>
      <c r="G108" s="8">
        <f>SUMIF(Classifications!$L:$L,'All Subjects'!$E108,Classifications!$I:$I)</f>
        <v>0</v>
      </c>
      <c r="H108" s="8">
        <f>SUMIF(Classifications!$L:$L,'All Subjects'!$E108,Classifications!$K:$K)</f>
        <v>0</v>
      </c>
    </row>
    <row r="109" spans="1:8" x14ac:dyDescent="0.2">
      <c r="A109" t="s">
        <v>99</v>
      </c>
      <c r="B109" t="s">
        <v>137</v>
      </c>
      <c r="C109" t="s">
        <v>159</v>
      </c>
      <c r="D109" t="s">
        <v>164</v>
      </c>
      <c r="E109" s="9" t="str">
        <f t="shared" si="1"/>
        <v>Arts and culture &gt; Performing arts &gt; Theatre &gt; Professional theatre</v>
      </c>
      <c r="F109" s="10">
        <f>COUNTIF(Classifications!$L:$L,'All Subjects'!$E109)</f>
        <v>0</v>
      </c>
      <c r="G109" s="8">
        <f>SUMIF(Classifications!$L:$L,'All Subjects'!$E109,Classifications!$I:$I)</f>
        <v>0</v>
      </c>
      <c r="H109" s="8">
        <f>SUMIF(Classifications!$L:$L,'All Subjects'!$E109,Classifications!$K:$K)</f>
        <v>0</v>
      </c>
    </row>
    <row r="110" spans="1:8" x14ac:dyDescent="0.2">
      <c r="A110" t="s">
        <v>99</v>
      </c>
      <c r="B110" t="s">
        <v>165</v>
      </c>
      <c r="C110" t="s">
        <v>57</v>
      </c>
      <c r="D110" t="s">
        <v>57</v>
      </c>
      <c r="E110" s="9" t="str">
        <f t="shared" si="1"/>
        <v>Arts and culture &gt; Public arts</v>
      </c>
      <c r="F110" s="10">
        <f>COUNTIF(Classifications!$L:$L,'All Subjects'!$E110)</f>
        <v>0</v>
      </c>
      <c r="G110" s="8">
        <f>SUMIF(Classifications!$L:$L,'All Subjects'!$E110,Classifications!$I:$I)</f>
        <v>0</v>
      </c>
      <c r="H110" s="8">
        <f>SUMIF(Classifications!$L:$L,'All Subjects'!$E110,Classifications!$K:$K)</f>
        <v>0</v>
      </c>
    </row>
    <row r="111" spans="1:8" x14ac:dyDescent="0.2">
      <c r="A111" t="s">
        <v>99</v>
      </c>
      <c r="B111" t="s">
        <v>166</v>
      </c>
      <c r="C111" t="s">
        <v>57</v>
      </c>
      <c r="D111" t="s">
        <v>57</v>
      </c>
      <c r="E111" s="9" t="str">
        <f t="shared" si="1"/>
        <v>Arts and culture &gt; Screen</v>
      </c>
      <c r="F111" s="10">
        <f>COUNTIF(Classifications!$L:$L,'All Subjects'!$E111)</f>
        <v>0</v>
      </c>
      <c r="G111" s="8">
        <f>SUMIF(Classifications!$L:$L,'All Subjects'!$E111,Classifications!$I:$I)</f>
        <v>0</v>
      </c>
      <c r="H111" s="8">
        <f>SUMIF(Classifications!$L:$L,'All Subjects'!$E111,Classifications!$K:$K)</f>
        <v>0</v>
      </c>
    </row>
    <row r="112" spans="1:8" x14ac:dyDescent="0.2">
      <c r="A112" t="s">
        <v>99</v>
      </c>
      <c r="B112" t="s">
        <v>166</v>
      </c>
      <c r="C112" t="s">
        <v>167</v>
      </c>
      <c r="D112" t="s">
        <v>57</v>
      </c>
      <c r="E112" s="9" t="str">
        <f t="shared" si="1"/>
        <v>Arts and culture &gt; Screen &gt; Documentary</v>
      </c>
      <c r="F112" s="10">
        <f>COUNTIF(Classifications!$L:$L,'All Subjects'!$E112)</f>
        <v>0</v>
      </c>
      <c r="G112" s="8">
        <f>SUMIF(Classifications!$L:$L,'All Subjects'!$E112,Classifications!$I:$I)</f>
        <v>0</v>
      </c>
      <c r="H112" s="8">
        <f>SUMIF(Classifications!$L:$L,'All Subjects'!$E112,Classifications!$K:$K)</f>
        <v>0</v>
      </c>
    </row>
    <row r="113" spans="1:8" x14ac:dyDescent="0.2">
      <c r="A113" t="s">
        <v>99</v>
      </c>
      <c r="B113" t="s">
        <v>166</v>
      </c>
      <c r="C113" t="s">
        <v>168</v>
      </c>
      <c r="D113" t="s">
        <v>57</v>
      </c>
      <c r="E113" s="9" t="str">
        <f t="shared" si="1"/>
        <v>Arts and culture &gt; Screen &gt; Filmmaking</v>
      </c>
      <c r="F113" s="10">
        <f>COUNTIF(Classifications!$L:$L,'All Subjects'!$E113)</f>
        <v>0</v>
      </c>
      <c r="G113" s="8">
        <f>SUMIF(Classifications!$L:$L,'All Subjects'!$E113,Classifications!$I:$I)</f>
        <v>0</v>
      </c>
      <c r="H113" s="8">
        <f>SUMIF(Classifications!$L:$L,'All Subjects'!$E113,Classifications!$K:$K)</f>
        <v>0</v>
      </c>
    </row>
    <row r="114" spans="1:8" x14ac:dyDescent="0.2">
      <c r="A114" t="s">
        <v>99</v>
      </c>
      <c r="B114" t="s">
        <v>166</v>
      </c>
      <c r="C114" t="s">
        <v>168</v>
      </c>
      <c r="D114" t="s">
        <v>169</v>
      </c>
      <c r="E114" s="9" t="str">
        <f t="shared" si="1"/>
        <v>Arts and culture &gt; Screen &gt; Filmmaking &gt; Feature film</v>
      </c>
      <c r="F114" s="10">
        <f>COUNTIF(Classifications!$L:$L,'All Subjects'!$E114)</f>
        <v>0</v>
      </c>
      <c r="G114" s="8">
        <f>SUMIF(Classifications!$L:$L,'All Subjects'!$E114,Classifications!$I:$I)</f>
        <v>0</v>
      </c>
      <c r="H114" s="8">
        <f>SUMIF(Classifications!$L:$L,'All Subjects'!$E114,Classifications!$K:$K)</f>
        <v>0</v>
      </c>
    </row>
    <row r="115" spans="1:8" x14ac:dyDescent="0.2">
      <c r="A115" t="s">
        <v>99</v>
      </c>
      <c r="B115" t="s">
        <v>166</v>
      </c>
      <c r="C115" t="s">
        <v>168</v>
      </c>
      <c r="D115" t="s">
        <v>170</v>
      </c>
      <c r="E115" s="9" t="str">
        <f t="shared" si="1"/>
        <v>Arts and culture &gt; Screen &gt; Filmmaking &gt; Short film</v>
      </c>
      <c r="F115" s="10">
        <f>COUNTIF(Classifications!$L:$L,'All Subjects'!$E115)</f>
        <v>0</v>
      </c>
      <c r="G115" s="8">
        <f>SUMIF(Classifications!$L:$L,'All Subjects'!$E115,Classifications!$I:$I)</f>
        <v>0</v>
      </c>
      <c r="H115" s="8">
        <f>SUMIF(Classifications!$L:$L,'All Subjects'!$E115,Classifications!$K:$K)</f>
        <v>0</v>
      </c>
    </row>
    <row r="116" spans="1:8" x14ac:dyDescent="0.2">
      <c r="A116" t="s">
        <v>99</v>
      </c>
      <c r="B116" t="s">
        <v>166</v>
      </c>
      <c r="C116" t="s">
        <v>171</v>
      </c>
      <c r="D116" t="s">
        <v>57</v>
      </c>
      <c r="E116" s="9" t="str">
        <f t="shared" si="1"/>
        <v>Arts and culture &gt; Screen &gt; TV drama</v>
      </c>
      <c r="F116" s="10">
        <f>COUNTIF(Classifications!$L:$L,'All Subjects'!$E116)</f>
        <v>0</v>
      </c>
      <c r="G116" s="8">
        <f>SUMIF(Classifications!$L:$L,'All Subjects'!$E116,Classifications!$I:$I)</f>
        <v>0</v>
      </c>
      <c r="H116" s="8">
        <f>SUMIF(Classifications!$L:$L,'All Subjects'!$E116,Classifications!$K:$K)</f>
        <v>0</v>
      </c>
    </row>
    <row r="117" spans="1:8" x14ac:dyDescent="0.2">
      <c r="A117" t="s">
        <v>99</v>
      </c>
      <c r="B117" t="s">
        <v>166</v>
      </c>
      <c r="C117" t="s">
        <v>172</v>
      </c>
      <c r="D117" t="s">
        <v>57</v>
      </c>
      <c r="E117" s="9" t="str">
        <f t="shared" si="1"/>
        <v>Arts and culture &gt; Screen &gt; Video</v>
      </c>
      <c r="F117" s="10">
        <f>COUNTIF(Classifications!$L:$L,'All Subjects'!$E117)</f>
        <v>0</v>
      </c>
      <c r="G117" s="8">
        <f>SUMIF(Classifications!$L:$L,'All Subjects'!$E117,Classifications!$I:$I)</f>
        <v>0</v>
      </c>
      <c r="H117" s="8">
        <f>SUMIF(Classifications!$L:$L,'All Subjects'!$E117,Classifications!$K:$K)</f>
        <v>0</v>
      </c>
    </row>
    <row r="118" spans="1:8" x14ac:dyDescent="0.2">
      <c r="A118" t="s">
        <v>99</v>
      </c>
      <c r="B118" t="s">
        <v>173</v>
      </c>
      <c r="C118" t="s">
        <v>57</v>
      </c>
      <c r="D118" t="s">
        <v>57</v>
      </c>
      <c r="E118" s="9" t="str">
        <f t="shared" si="1"/>
        <v>Arts and culture &gt; Visual arts</v>
      </c>
      <c r="F118" s="10">
        <f>COUNTIF(Classifications!$L:$L,'All Subjects'!$E118)</f>
        <v>0</v>
      </c>
      <c r="G118" s="8">
        <f>SUMIF(Classifications!$L:$L,'All Subjects'!$E118,Classifications!$I:$I)</f>
        <v>0</v>
      </c>
      <c r="H118" s="8">
        <f>SUMIF(Classifications!$L:$L,'All Subjects'!$E118,Classifications!$K:$K)</f>
        <v>0</v>
      </c>
    </row>
    <row r="119" spans="1:8" x14ac:dyDescent="0.2">
      <c r="A119" t="s">
        <v>99</v>
      </c>
      <c r="B119" t="s">
        <v>173</v>
      </c>
      <c r="C119" t="s">
        <v>174</v>
      </c>
      <c r="D119" t="s">
        <v>57</v>
      </c>
      <c r="E119" s="9" t="str">
        <f t="shared" si="1"/>
        <v>Arts and culture &gt; Visual arts &gt; Architecture</v>
      </c>
      <c r="F119" s="10">
        <f>COUNTIF(Classifications!$L:$L,'All Subjects'!$E119)</f>
        <v>0</v>
      </c>
      <c r="G119" s="8">
        <f>SUMIF(Classifications!$L:$L,'All Subjects'!$E119,Classifications!$I:$I)</f>
        <v>0</v>
      </c>
      <c r="H119" s="8">
        <f>SUMIF(Classifications!$L:$L,'All Subjects'!$E119,Classifications!$K:$K)</f>
        <v>0</v>
      </c>
    </row>
    <row r="120" spans="1:8" x14ac:dyDescent="0.2">
      <c r="A120" t="s">
        <v>99</v>
      </c>
      <c r="B120" t="s">
        <v>173</v>
      </c>
      <c r="C120" t="s">
        <v>175</v>
      </c>
      <c r="D120" t="s">
        <v>57</v>
      </c>
      <c r="E120" s="9" t="str">
        <f t="shared" si="1"/>
        <v>Arts and culture &gt; Visual arts &gt; Art conservation</v>
      </c>
      <c r="F120" s="10">
        <f>COUNTIF(Classifications!$L:$L,'All Subjects'!$E120)</f>
        <v>0</v>
      </c>
      <c r="G120" s="8">
        <f>SUMIF(Classifications!$L:$L,'All Subjects'!$E120,Classifications!$I:$I)</f>
        <v>0</v>
      </c>
      <c r="H120" s="8">
        <f>SUMIF(Classifications!$L:$L,'All Subjects'!$E120,Classifications!$K:$K)</f>
        <v>0</v>
      </c>
    </row>
    <row r="121" spans="1:8" x14ac:dyDescent="0.2">
      <c r="A121" t="s">
        <v>99</v>
      </c>
      <c r="B121" t="s">
        <v>173</v>
      </c>
      <c r="C121" t="s">
        <v>176</v>
      </c>
      <c r="D121" t="s">
        <v>57</v>
      </c>
      <c r="E121" s="9" t="str">
        <f t="shared" si="1"/>
        <v>Arts and culture &gt; Visual arts &gt; Ceramic arts</v>
      </c>
      <c r="F121" s="10">
        <f>COUNTIF(Classifications!$L:$L,'All Subjects'!$E121)</f>
        <v>0</v>
      </c>
      <c r="G121" s="8">
        <f>SUMIF(Classifications!$L:$L,'All Subjects'!$E121,Classifications!$I:$I)</f>
        <v>0</v>
      </c>
      <c r="H121" s="8">
        <f>SUMIF(Classifications!$L:$L,'All Subjects'!$E121,Classifications!$K:$K)</f>
        <v>0</v>
      </c>
    </row>
    <row r="122" spans="1:8" x14ac:dyDescent="0.2">
      <c r="A122" t="s">
        <v>99</v>
      </c>
      <c r="B122" t="s">
        <v>173</v>
      </c>
      <c r="C122" t="s">
        <v>177</v>
      </c>
      <c r="D122" t="s">
        <v>57</v>
      </c>
      <c r="E122" s="9" t="str">
        <f t="shared" si="1"/>
        <v>Arts and culture &gt; Visual arts &gt; Cinematography</v>
      </c>
      <c r="F122" s="10">
        <f>COUNTIF(Classifications!$L:$L,'All Subjects'!$E122)</f>
        <v>0</v>
      </c>
      <c r="G122" s="8">
        <f>SUMIF(Classifications!$L:$L,'All Subjects'!$E122,Classifications!$I:$I)</f>
        <v>0</v>
      </c>
      <c r="H122" s="8">
        <f>SUMIF(Classifications!$L:$L,'All Subjects'!$E122,Classifications!$K:$K)</f>
        <v>0</v>
      </c>
    </row>
    <row r="123" spans="1:8" x14ac:dyDescent="0.2">
      <c r="A123" t="s">
        <v>99</v>
      </c>
      <c r="B123" t="s">
        <v>173</v>
      </c>
      <c r="C123" t="s">
        <v>178</v>
      </c>
      <c r="D123" t="s">
        <v>57</v>
      </c>
      <c r="E123" s="9" t="str">
        <f t="shared" si="1"/>
        <v>Arts and culture &gt; Visual arts &gt; Design</v>
      </c>
      <c r="F123" s="10">
        <f>COUNTIF(Classifications!$L:$L,'All Subjects'!$E123)</f>
        <v>0</v>
      </c>
      <c r="G123" s="8">
        <f>SUMIF(Classifications!$L:$L,'All Subjects'!$E123,Classifications!$I:$I)</f>
        <v>0</v>
      </c>
      <c r="H123" s="8">
        <f>SUMIF(Classifications!$L:$L,'All Subjects'!$E123,Classifications!$K:$K)</f>
        <v>0</v>
      </c>
    </row>
    <row r="124" spans="1:8" x14ac:dyDescent="0.2">
      <c r="A124" t="s">
        <v>99</v>
      </c>
      <c r="B124" t="s">
        <v>173</v>
      </c>
      <c r="C124" t="s">
        <v>179</v>
      </c>
      <c r="D124" t="s">
        <v>57</v>
      </c>
      <c r="E124" s="9" t="str">
        <f t="shared" si="1"/>
        <v>Arts and culture &gt; Visual arts &gt; Digital arts</v>
      </c>
      <c r="F124" s="10">
        <f>COUNTIF(Classifications!$L:$L,'All Subjects'!$E124)</f>
        <v>0</v>
      </c>
      <c r="G124" s="8">
        <f>SUMIF(Classifications!$L:$L,'All Subjects'!$E124,Classifications!$I:$I)</f>
        <v>0</v>
      </c>
      <c r="H124" s="8">
        <f>SUMIF(Classifications!$L:$L,'All Subjects'!$E124,Classifications!$K:$K)</f>
        <v>0</v>
      </c>
    </row>
    <row r="125" spans="1:8" x14ac:dyDescent="0.2">
      <c r="A125" t="s">
        <v>99</v>
      </c>
      <c r="B125" t="s">
        <v>173</v>
      </c>
      <c r="C125" t="s">
        <v>180</v>
      </c>
      <c r="D125" t="s">
        <v>57</v>
      </c>
      <c r="E125" s="9" t="str">
        <f t="shared" si="1"/>
        <v>Arts and culture &gt; Visual arts &gt; Directing</v>
      </c>
      <c r="F125" s="10">
        <f>COUNTIF(Classifications!$L:$L,'All Subjects'!$E125)</f>
        <v>0</v>
      </c>
      <c r="G125" s="8">
        <f>SUMIF(Classifications!$L:$L,'All Subjects'!$E125,Classifications!$I:$I)</f>
        <v>0</v>
      </c>
      <c r="H125" s="8">
        <f>SUMIF(Classifications!$L:$L,'All Subjects'!$E125,Classifications!$K:$K)</f>
        <v>0</v>
      </c>
    </row>
    <row r="126" spans="1:8" x14ac:dyDescent="0.2">
      <c r="A126" t="s">
        <v>99</v>
      </c>
      <c r="B126" t="s">
        <v>173</v>
      </c>
      <c r="C126" t="s">
        <v>181</v>
      </c>
      <c r="D126" t="s">
        <v>57</v>
      </c>
      <c r="E126" s="9" t="str">
        <f t="shared" si="1"/>
        <v>Arts and culture &gt; Visual arts &gt; Drawing</v>
      </c>
      <c r="F126" s="10">
        <f>COUNTIF(Classifications!$L:$L,'All Subjects'!$E126)</f>
        <v>0</v>
      </c>
      <c r="G126" s="8">
        <f>SUMIF(Classifications!$L:$L,'All Subjects'!$E126,Classifications!$I:$I)</f>
        <v>0</v>
      </c>
      <c r="H126" s="8">
        <f>SUMIF(Classifications!$L:$L,'All Subjects'!$E126,Classifications!$K:$K)</f>
        <v>0</v>
      </c>
    </row>
    <row r="127" spans="1:8" x14ac:dyDescent="0.2">
      <c r="A127" t="s">
        <v>99</v>
      </c>
      <c r="B127" t="s">
        <v>173</v>
      </c>
      <c r="C127" t="s">
        <v>182</v>
      </c>
      <c r="D127" t="s">
        <v>57</v>
      </c>
      <c r="E127" s="9" t="str">
        <f t="shared" si="1"/>
        <v>Arts and culture &gt; Visual arts &gt; Painting</v>
      </c>
      <c r="F127" s="10">
        <f>COUNTIF(Classifications!$L:$L,'All Subjects'!$E127)</f>
        <v>0</v>
      </c>
      <c r="G127" s="8">
        <f>SUMIF(Classifications!$L:$L,'All Subjects'!$E127,Classifications!$I:$I)</f>
        <v>0</v>
      </c>
      <c r="H127" s="8">
        <f>SUMIF(Classifications!$L:$L,'All Subjects'!$E127,Classifications!$K:$K)</f>
        <v>0</v>
      </c>
    </row>
    <row r="128" spans="1:8" x14ac:dyDescent="0.2">
      <c r="A128" t="s">
        <v>99</v>
      </c>
      <c r="B128" t="s">
        <v>173</v>
      </c>
      <c r="C128" t="s">
        <v>183</v>
      </c>
      <c r="D128" t="s">
        <v>57</v>
      </c>
      <c r="E128" s="9" t="str">
        <f t="shared" si="1"/>
        <v>Arts and culture &gt; Visual arts &gt; Photography</v>
      </c>
      <c r="F128" s="10">
        <f>COUNTIF(Classifications!$L:$L,'All Subjects'!$E128)</f>
        <v>0</v>
      </c>
      <c r="G128" s="8">
        <f>SUMIF(Classifications!$L:$L,'All Subjects'!$E128,Classifications!$I:$I)</f>
        <v>0</v>
      </c>
      <c r="H128" s="8">
        <f>SUMIF(Classifications!$L:$L,'All Subjects'!$E128,Classifications!$K:$K)</f>
        <v>0</v>
      </c>
    </row>
    <row r="129" spans="1:8" x14ac:dyDescent="0.2">
      <c r="A129" t="s">
        <v>99</v>
      </c>
      <c r="B129" t="s">
        <v>173</v>
      </c>
      <c r="C129" t="s">
        <v>184</v>
      </c>
      <c r="D129" t="s">
        <v>57</v>
      </c>
      <c r="E129" s="9" t="str">
        <f t="shared" si="1"/>
        <v>Arts and culture &gt; Visual arts &gt; Printmaking</v>
      </c>
      <c r="F129" s="10">
        <f>COUNTIF(Classifications!$L:$L,'All Subjects'!$E129)</f>
        <v>0</v>
      </c>
      <c r="G129" s="8">
        <f>SUMIF(Classifications!$L:$L,'All Subjects'!$E129,Classifications!$I:$I)</f>
        <v>0</v>
      </c>
      <c r="H129" s="8">
        <f>SUMIF(Classifications!$L:$L,'All Subjects'!$E129,Classifications!$K:$K)</f>
        <v>0</v>
      </c>
    </row>
    <row r="130" spans="1:8" x14ac:dyDescent="0.2">
      <c r="A130" t="s">
        <v>99</v>
      </c>
      <c r="B130" t="s">
        <v>173</v>
      </c>
      <c r="C130" t="s">
        <v>185</v>
      </c>
      <c r="D130" t="s">
        <v>57</v>
      </c>
      <c r="E130" s="9" t="str">
        <f t="shared" si="1"/>
        <v>Arts and culture &gt; Visual arts &gt; Sculpture</v>
      </c>
      <c r="F130" s="10">
        <f>COUNTIF(Classifications!$L:$L,'All Subjects'!$E130)</f>
        <v>0</v>
      </c>
      <c r="G130" s="8">
        <f>SUMIF(Classifications!$L:$L,'All Subjects'!$E130,Classifications!$I:$I)</f>
        <v>0</v>
      </c>
      <c r="H130" s="8">
        <f>SUMIF(Classifications!$L:$L,'All Subjects'!$E130,Classifications!$K:$K)</f>
        <v>0</v>
      </c>
    </row>
    <row r="131" spans="1:8" x14ac:dyDescent="0.2">
      <c r="A131" t="s">
        <v>99</v>
      </c>
      <c r="B131" t="s">
        <v>173</v>
      </c>
      <c r="C131" t="s">
        <v>186</v>
      </c>
      <c r="D131" t="s">
        <v>57</v>
      </c>
      <c r="E131" s="9" t="str">
        <f t="shared" ref="E131:E194" si="2">TRIM(A131&amp;IF(B131="",""," &gt; "&amp;B131&amp;IF(C131="",""," &gt; "&amp;C131&amp;IF(D131="",""," &gt; "&amp;D131))))</f>
        <v>Arts and culture &gt; Visual arts &gt; Textile arts</v>
      </c>
      <c r="F131" s="10">
        <f>COUNTIF(Classifications!$L:$L,'All Subjects'!$E131)</f>
        <v>0</v>
      </c>
      <c r="G131" s="8">
        <f>SUMIF(Classifications!$L:$L,'All Subjects'!$E131,Classifications!$I:$I)</f>
        <v>0</v>
      </c>
      <c r="H131" s="8">
        <f>SUMIF(Classifications!$L:$L,'All Subjects'!$E131,Classifications!$K:$K)</f>
        <v>0</v>
      </c>
    </row>
    <row r="132" spans="1:8" x14ac:dyDescent="0.2">
      <c r="A132" t="s">
        <v>99</v>
      </c>
      <c r="B132" t="s">
        <v>187</v>
      </c>
      <c r="C132" t="s">
        <v>57</v>
      </c>
      <c r="D132" t="s">
        <v>57</v>
      </c>
      <c r="E132" s="9" t="str">
        <f t="shared" si="2"/>
        <v>Arts and culture &gt; Crafts</v>
      </c>
      <c r="F132" s="10">
        <f>COUNTIF(Classifications!$L:$L,'All Subjects'!$E132)</f>
        <v>0</v>
      </c>
      <c r="G132" s="8">
        <f>SUMIF(Classifications!$L:$L,'All Subjects'!$E132,Classifications!$I:$I)</f>
        <v>0</v>
      </c>
      <c r="H132" s="8">
        <f>SUMIF(Classifications!$L:$L,'All Subjects'!$E132,Classifications!$K:$K)</f>
        <v>0</v>
      </c>
    </row>
    <row r="133" spans="1:8" x14ac:dyDescent="0.2">
      <c r="A133" t="s">
        <v>99</v>
      </c>
      <c r="B133" t="s">
        <v>188</v>
      </c>
      <c r="C133" t="s">
        <v>57</v>
      </c>
      <c r="D133" t="s">
        <v>57</v>
      </c>
      <c r="E133" s="9" t="str">
        <f t="shared" si="2"/>
        <v>Arts and culture &gt; Cross artforms</v>
      </c>
      <c r="F133" s="10">
        <f>COUNTIF(Classifications!$L:$L,'All Subjects'!$E133)</f>
        <v>0</v>
      </c>
      <c r="G133" s="8">
        <f>SUMIF(Classifications!$L:$L,'All Subjects'!$E133,Classifications!$I:$I)</f>
        <v>0</v>
      </c>
      <c r="H133" s="8">
        <f>SUMIF(Classifications!$L:$L,'All Subjects'!$E133,Classifications!$K:$K)</f>
        <v>0</v>
      </c>
    </row>
    <row r="134" spans="1:8" x14ac:dyDescent="0.2">
      <c r="A134" t="s">
        <v>189</v>
      </c>
      <c r="B134" t="s">
        <v>57</v>
      </c>
      <c r="C134" t="s">
        <v>57</v>
      </c>
      <c r="D134" t="s">
        <v>57</v>
      </c>
      <c r="E134" s="9" t="str">
        <f t="shared" si="2"/>
        <v>Community development</v>
      </c>
      <c r="F134" s="10">
        <f>COUNTIF(Classifications!$L:$L,'All Subjects'!$E134)</f>
        <v>0</v>
      </c>
      <c r="G134" s="8">
        <f>SUMIF(Classifications!$L:$L,'All Subjects'!$E134,Classifications!$I:$I)</f>
        <v>0</v>
      </c>
      <c r="H134" s="8">
        <f>SUMIF(Classifications!$L:$L,'All Subjects'!$E134,Classifications!$K:$K)</f>
        <v>0</v>
      </c>
    </row>
    <row r="135" spans="1:8" x14ac:dyDescent="0.2">
      <c r="A135" t="s">
        <v>189</v>
      </c>
      <c r="B135" t="s">
        <v>190</v>
      </c>
      <c r="C135" t="s">
        <v>57</v>
      </c>
      <c r="D135" t="s">
        <v>57</v>
      </c>
      <c r="E135" s="9" t="str">
        <f t="shared" si="2"/>
        <v>Community development &gt; Community beautification</v>
      </c>
      <c r="F135" s="10">
        <f>COUNTIF(Classifications!$L:$L,'All Subjects'!$E135)</f>
        <v>0</v>
      </c>
      <c r="G135" s="8">
        <f>SUMIF(Classifications!$L:$L,'All Subjects'!$E135,Classifications!$I:$I)</f>
        <v>0</v>
      </c>
      <c r="H135" s="8">
        <f>SUMIF(Classifications!$L:$L,'All Subjects'!$E135,Classifications!$K:$K)</f>
        <v>0</v>
      </c>
    </row>
    <row r="136" spans="1:8" x14ac:dyDescent="0.2">
      <c r="A136" t="s">
        <v>189</v>
      </c>
      <c r="B136" t="s">
        <v>190</v>
      </c>
      <c r="C136" t="s">
        <v>191</v>
      </c>
      <c r="D136" t="s">
        <v>57</v>
      </c>
      <c r="E136" s="9" t="str">
        <f t="shared" si="2"/>
        <v>Community development &gt; Community beautification &gt; Garden clubs</v>
      </c>
      <c r="F136" s="10">
        <f>COUNTIF(Classifications!$L:$L,'All Subjects'!$E136)</f>
        <v>0</v>
      </c>
      <c r="G136" s="8">
        <f>SUMIF(Classifications!$L:$L,'All Subjects'!$E136,Classifications!$I:$I)</f>
        <v>0</v>
      </c>
      <c r="H136" s="8">
        <f>SUMIF(Classifications!$L:$L,'All Subjects'!$E136,Classifications!$K:$K)</f>
        <v>0</v>
      </c>
    </row>
    <row r="137" spans="1:8" x14ac:dyDescent="0.2">
      <c r="A137" t="s">
        <v>189</v>
      </c>
      <c r="B137" t="s">
        <v>190</v>
      </c>
      <c r="C137" t="s">
        <v>192</v>
      </c>
      <c r="D137" t="s">
        <v>57</v>
      </c>
      <c r="E137" s="9" t="str">
        <f t="shared" si="2"/>
        <v>Community development &gt; Community beautification &gt; Community landscaping</v>
      </c>
      <c r="F137" s="10">
        <f>COUNTIF(Classifications!$L:$L,'All Subjects'!$E137)</f>
        <v>0</v>
      </c>
      <c r="G137" s="8">
        <f>SUMIF(Classifications!$L:$L,'All Subjects'!$E137,Classifications!$I:$I)</f>
        <v>0</v>
      </c>
      <c r="H137" s="8">
        <f>SUMIF(Classifications!$L:$L,'All Subjects'!$E137,Classifications!$K:$K)</f>
        <v>0</v>
      </c>
    </row>
    <row r="138" spans="1:8" x14ac:dyDescent="0.2">
      <c r="A138" t="s">
        <v>189</v>
      </c>
      <c r="B138" t="s">
        <v>190</v>
      </c>
      <c r="C138" t="s">
        <v>193</v>
      </c>
      <c r="D138" t="s">
        <v>57</v>
      </c>
      <c r="E138" s="9" t="str">
        <f t="shared" si="2"/>
        <v>Community development &gt; Community beautification &gt; Food forests</v>
      </c>
      <c r="F138" s="10">
        <f>COUNTIF(Classifications!$L:$L,'All Subjects'!$E138)</f>
        <v>0</v>
      </c>
      <c r="G138" s="8">
        <f>SUMIF(Classifications!$L:$L,'All Subjects'!$E138,Classifications!$I:$I)</f>
        <v>0</v>
      </c>
      <c r="H138" s="8">
        <f>SUMIF(Classifications!$L:$L,'All Subjects'!$E138,Classifications!$K:$K)</f>
        <v>0</v>
      </c>
    </row>
    <row r="139" spans="1:8" x14ac:dyDescent="0.2">
      <c r="A139" t="s">
        <v>189</v>
      </c>
      <c r="B139" t="s">
        <v>194</v>
      </c>
      <c r="C139" t="s">
        <v>57</v>
      </c>
      <c r="D139" t="s">
        <v>57</v>
      </c>
      <c r="E139" s="9" t="str">
        <f t="shared" si="2"/>
        <v>Community development &gt; Community facilities</v>
      </c>
      <c r="F139" s="10">
        <f>COUNTIF(Classifications!$L:$L,'All Subjects'!$E139)</f>
        <v>0</v>
      </c>
      <c r="G139" s="8">
        <f>SUMIF(Classifications!$L:$L,'All Subjects'!$E139,Classifications!$I:$I)</f>
        <v>0</v>
      </c>
      <c r="H139" s="8">
        <f>SUMIF(Classifications!$L:$L,'All Subjects'!$E139,Classifications!$K:$K)</f>
        <v>0</v>
      </c>
    </row>
    <row r="140" spans="1:8" x14ac:dyDescent="0.2">
      <c r="A140" t="s">
        <v>189</v>
      </c>
      <c r="B140" t="s">
        <v>195</v>
      </c>
      <c r="C140" t="s">
        <v>57</v>
      </c>
      <c r="D140" t="s">
        <v>57</v>
      </c>
      <c r="E140" s="9" t="str">
        <f t="shared" si="2"/>
        <v>Community development &gt; Community organising</v>
      </c>
      <c r="F140" s="10">
        <f>COUNTIF(Classifications!$L:$L,'All Subjects'!$E140)</f>
        <v>0</v>
      </c>
      <c r="G140" s="8">
        <f>SUMIF(Classifications!$L:$L,'All Subjects'!$E140,Classifications!$I:$I)</f>
        <v>0</v>
      </c>
      <c r="H140" s="8">
        <f>SUMIF(Classifications!$L:$L,'All Subjects'!$E140,Classifications!$K:$K)</f>
        <v>0</v>
      </c>
    </row>
    <row r="141" spans="1:8" x14ac:dyDescent="0.2">
      <c r="A141" t="s">
        <v>189</v>
      </c>
      <c r="B141" t="s">
        <v>196</v>
      </c>
      <c r="C141" t="s">
        <v>57</v>
      </c>
      <c r="D141" t="s">
        <v>57</v>
      </c>
      <c r="E141" s="9" t="str">
        <f t="shared" si="2"/>
        <v>Community development &gt; Community service organisations</v>
      </c>
      <c r="F141" s="10">
        <f>COUNTIF(Classifications!$L:$L,'All Subjects'!$E141)</f>
        <v>0</v>
      </c>
      <c r="G141" s="8">
        <f>SUMIF(Classifications!$L:$L,'All Subjects'!$E141,Classifications!$I:$I)</f>
        <v>0</v>
      </c>
      <c r="H141" s="8">
        <f>SUMIF(Classifications!$L:$L,'All Subjects'!$E141,Classifications!$K:$K)</f>
        <v>0</v>
      </c>
    </row>
    <row r="142" spans="1:8" x14ac:dyDescent="0.2">
      <c r="A142" t="s">
        <v>189</v>
      </c>
      <c r="B142" t="s">
        <v>197</v>
      </c>
      <c r="C142" t="s">
        <v>57</v>
      </c>
      <c r="D142" t="s">
        <v>57</v>
      </c>
      <c r="E142" s="9" t="str">
        <f t="shared" si="2"/>
        <v>Community development &gt; Grantmaking</v>
      </c>
      <c r="F142" s="10">
        <f>COUNTIF(Classifications!$L:$L,'All Subjects'!$E142)</f>
        <v>0</v>
      </c>
      <c r="G142" s="8">
        <f>SUMIF(Classifications!$L:$L,'All Subjects'!$E142,Classifications!$I:$I)</f>
        <v>0</v>
      </c>
      <c r="H142" s="8">
        <f>SUMIF(Classifications!$L:$L,'All Subjects'!$E142,Classifications!$K:$K)</f>
        <v>0</v>
      </c>
    </row>
    <row r="143" spans="1:8" x14ac:dyDescent="0.2">
      <c r="A143" t="s">
        <v>189</v>
      </c>
      <c r="B143" t="s">
        <v>198</v>
      </c>
      <c r="C143" t="s">
        <v>57</v>
      </c>
      <c r="D143" t="s">
        <v>57</v>
      </c>
      <c r="E143" s="9" t="str">
        <f t="shared" si="2"/>
        <v>Community development &gt; Neighbourhood associations</v>
      </c>
      <c r="F143" s="10">
        <f>COUNTIF(Classifications!$L:$L,'All Subjects'!$E143)</f>
        <v>0</v>
      </c>
      <c r="G143" s="8">
        <f>SUMIF(Classifications!$L:$L,'All Subjects'!$E143,Classifications!$I:$I)</f>
        <v>0</v>
      </c>
      <c r="H143" s="8">
        <f>SUMIF(Classifications!$L:$L,'All Subjects'!$E143,Classifications!$K:$K)</f>
        <v>0</v>
      </c>
    </row>
    <row r="144" spans="1:8" x14ac:dyDescent="0.2">
      <c r="A144" t="s">
        <v>189</v>
      </c>
      <c r="B144" t="s">
        <v>199</v>
      </c>
      <c r="C144" t="s">
        <v>57</v>
      </c>
      <c r="D144" t="s">
        <v>57</v>
      </c>
      <c r="E144" s="9" t="str">
        <f t="shared" si="2"/>
        <v>Community development &gt; Philanthropy promotion</v>
      </c>
      <c r="F144" s="10">
        <f>COUNTIF(Classifications!$L:$L,'All Subjects'!$E144)</f>
        <v>0</v>
      </c>
      <c r="G144" s="8">
        <f>SUMIF(Classifications!$L:$L,'All Subjects'!$E144,Classifications!$I:$I)</f>
        <v>0</v>
      </c>
      <c r="H144" s="8">
        <f>SUMIF(Classifications!$L:$L,'All Subjects'!$E144,Classifications!$K:$K)</f>
        <v>0</v>
      </c>
    </row>
    <row r="145" spans="1:8" x14ac:dyDescent="0.2">
      <c r="A145" t="s">
        <v>189</v>
      </c>
      <c r="B145" t="s">
        <v>200</v>
      </c>
      <c r="C145" t="s">
        <v>57</v>
      </c>
      <c r="D145" t="s">
        <v>57</v>
      </c>
      <c r="E145" s="9" t="str">
        <f t="shared" si="2"/>
        <v>Community development &gt; Place-based interventions</v>
      </c>
      <c r="F145" s="10">
        <f>COUNTIF(Classifications!$L:$L,'All Subjects'!$E145)</f>
        <v>0</v>
      </c>
      <c r="G145" s="8">
        <f>SUMIF(Classifications!$L:$L,'All Subjects'!$E145,Classifications!$I:$I)</f>
        <v>0</v>
      </c>
      <c r="H145" s="8">
        <f>SUMIF(Classifications!$L:$L,'All Subjects'!$E145,Classifications!$K:$K)</f>
        <v>0</v>
      </c>
    </row>
    <row r="146" spans="1:8" x14ac:dyDescent="0.2">
      <c r="A146" t="s">
        <v>189</v>
      </c>
      <c r="B146" t="s">
        <v>201</v>
      </c>
      <c r="C146" t="s">
        <v>57</v>
      </c>
      <c r="D146" t="s">
        <v>57</v>
      </c>
      <c r="E146" s="9" t="str">
        <f t="shared" si="2"/>
        <v>Community development &gt; Population change</v>
      </c>
      <c r="F146" s="10">
        <f>COUNTIF(Classifications!$L:$L,'All Subjects'!$E146)</f>
        <v>0</v>
      </c>
      <c r="G146" s="8">
        <f>SUMIF(Classifications!$L:$L,'All Subjects'!$E146,Classifications!$I:$I)</f>
        <v>0</v>
      </c>
      <c r="H146" s="8">
        <f>SUMIF(Classifications!$L:$L,'All Subjects'!$E146,Classifications!$K:$K)</f>
        <v>0</v>
      </c>
    </row>
    <row r="147" spans="1:8" x14ac:dyDescent="0.2">
      <c r="A147" t="s">
        <v>189</v>
      </c>
      <c r="B147" t="s">
        <v>202</v>
      </c>
      <c r="C147" t="s">
        <v>57</v>
      </c>
      <c r="D147" t="s">
        <v>57</v>
      </c>
      <c r="E147" s="9" t="str">
        <f t="shared" si="2"/>
        <v>Community development &gt; Voluntarism</v>
      </c>
      <c r="F147" s="10">
        <f>COUNTIF(Classifications!$L:$L,'All Subjects'!$E147)</f>
        <v>0</v>
      </c>
      <c r="G147" s="8">
        <f>SUMIF(Classifications!$L:$L,'All Subjects'!$E147,Classifications!$I:$I)</f>
        <v>0</v>
      </c>
      <c r="H147" s="8">
        <f>SUMIF(Classifications!$L:$L,'All Subjects'!$E147,Classifications!$K:$K)</f>
        <v>0</v>
      </c>
    </row>
    <row r="148" spans="1:8" x14ac:dyDescent="0.2">
      <c r="A148" t="s">
        <v>189</v>
      </c>
      <c r="B148" t="s">
        <v>203</v>
      </c>
      <c r="C148" t="s">
        <v>57</v>
      </c>
      <c r="D148" t="s">
        <v>57</v>
      </c>
      <c r="E148" s="9" t="str">
        <f t="shared" si="2"/>
        <v>Community development &gt; Community celebration</v>
      </c>
      <c r="F148" s="10">
        <f>COUNTIF(Classifications!$L:$L,'All Subjects'!$E148)</f>
        <v>0</v>
      </c>
      <c r="G148" s="8">
        <f>SUMIF(Classifications!$L:$L,'All Subjects'!$E148,Classifications!$I:$I)</f>
        <v>0</v>
      </c>
      <c r="H148" s="8">
        <f>SUMIF(Classifications!$L:$L,'All Subjects'!$E148,Classifications!$K:$K)</f>
        <v>0</v>
      </c>
    </row>
    <row r="149" spans="1:8" x14ac:dyDescent="0.2">
      <c r="A149" t="s">
        <v>189</v>
      </c>
      <c r="B149" t="s">
        <v>204</v>
      </c>
      <c r="C149" t="s">
        <v>57</v>
      </c>
      <c r="D149" t="s">
        <v>57</v>
      </c>
      <c r="E149" s="9" t="str">
        <f t="shared" si="2"/>
        <v>Community development &gt; Community information</v>
      </c>
      <c r="F149" s="10">
        <f>COUNTIF(Classifications!$L:$L,'All Subjects'!$E149)</f>
        <v>0</v>
      </c>
      <c r="G149" s="8">
        <f>SUMIF(Classifications!$L:$L,'All Subjects'!$E149,Classifications!$I:$I)</f>
        <v>0</v>
      </c>
      <c r="H149" s="8">
        <f>SUMIF(Classifications!$L:$L,'All Subjects'!$E149,Classifications!$K:$K)</f>
        <v>0</v>
      </c>
    </row>
    <row r="150" spans="1:8" x14ac:dyDescent="0.2">
      <c r="A150" t="s">
        <v>205</v>
      </c>
      <c r="B150" t="s">
        <v>57</v>
      </c>
      <c r="C150" t="s">
        <v>57</v>
      </c>
      <c r="D150" t="s">
        <v>57</v>
      </c>
      <c r="E150" s="9" t="str">
        <f t="shared" si="2"/>
        <v>Economic development</v>
      </c>
      <c r="F150" s="10">
        <f>COUNTIF(Classifications!$L:$L,'All Subjects'!$E150)</f>
        <v>0</v>
      </c>
      <c r="G150" s="8">
        <f>SUMIF(Classifications!$L:$L,'All Subjects'!$E150,Classifications!$I:$I)</f>
        <v>0</v>
      </c>
      <c r="H150" s="8">
        <f>SUMIF(Classifications!$L:$L,'All Subjects'!$E150,Classifications!$K:$K)</f>
        <v>0</v>
      </c>
    </row>
    <row r="151" spans="1:8" x14ac:dyDescent="0.2">
      <c r="A151" t="s">
        <v>205</v>
      </c>
      <c r="B151" t="s">
        <v>206</v>
      </c>
      <c r="C151" t="s">
        <v>57</v>
      </c>
      <c r="D151" t="s">
        <v>57</v>
      </c>
      <c r="E151" s="9" t="str">
        <f t="shared" si="2"/>
        <v>Economic development &gt; Employment</v>
      </c>
      <c r="F151" s="10">
        <f>COUNTIF(Classifications!$L:$L,'All Subjects'!$E151)</f>
        <v>0</v>
      </c>
      <c r="G151" s="8">
        <f>SUMIF(Classifications!$L:$L,'All Subjects'!$E151,Classifications!$I:$I)</f>
        <v>0</v>
      </c>
      <c r="H151" s="8">
        <f>SUMIF(Classifications!$L:$L,'All Subjects'!$E151,Classifications!$K:$K)</f>
        <v>0</v>
      </c>
    </row>
    <row r="152" spans="1:8" x14ac:dyDescent="0.2">
      <c r="A152" t="s">
        <v>205</v>
      </c>
      <c r="B152" t="s">
        <v>206</v>
      </c>
      <c r="C152" t="s">
        <v>207</v>
      </c>
      <c r="D152" t="s">
        <v>57</v>
      </c>
      <c r="E152" s="9" t="str">
        <f t="shared" si="2"/>
        <v>Economic development &gt; Employment &gt; Job benefits</v>
      </c>
      <c r="F152" s="10">
        <f>COUNTIF(Classifications!$L:$L,'All Subjects'!$E152)</f>
        <v>0</v>
      </c>
      <c r="G152" s="8">
        <f>SUMIF(Classifications!$L:$L,'All Subjects'!$E152,Classifications!$I:$I)</f>
        <v>0</v>
      </c>
      <c r="H152" s="8">
        <f>SUMIF(Classifications!$L:$L,'All Subjects'!$E152,Classifications!$K:$K)</f>
        <v>0</v>
      </c>
    </row>
    <row r="153" spans="1:8" x14ac:dyDescent="0.2">
      <c r="A153" t="s">
        <v>205</v>
      </c>
      <c r="B153" t="s">
        <v>206</v>
      </c>
      <c r="C153" t="s">
        <v>208</v>
      </c>
      <c r="D153" t="s">
        <v>57</v>
      </c>
      <c r="E153" s="9" t="str">
        <f t="shared" si="2"/>
        <v>Economic development &gt; Employment &gt; Job counselling</v>
      </c>
      <c r="F153" s="10">
        <f>COUNTIF(Classifications!$L:$L,'All Subjects'!$E153)</f>
        <v>0</v>
      </c>
      <c r="G153" s="8">
        <f>SUMIF(Classifications!$L:$L,'All Subjects'!$E153,Classifications!$I:$I)</f>
        <v>0</v>
      </c>
      <c r="H153" s="8">
        <f>SUMIF(Classifications!$L:$L,'All Subjects'!$E153,Classifications!$K:$K)</f>
        <v>0</v>
      </c>
    </row>
    <row r="154" spans="1:8" x14ac:dyDescent="0.2">
      <c r="A154" t="s">
        <v>205</v>
      </c>
      <c r="B154" t="s">
        <v>206</v>
      </c>
      <c r="C154" t="s">
        <v>209</v>
      </c>
      <c r="D154" t="s">
        <v>57</v>
      </c>
      <c r="E154" s="9" t="str">
        <f t="shared" si="2"/>
        <v>Economic development &gt; Employment &gt; Job creation and workforce development</v>
      </c>
      <c r="F154" s="10">
        <f>COUNTIF(Classifications!$L:$L,'All Subjects'!$E154)</f>
        <v>0</v>
      </c>
      <c r="G154" s="8">
        <f>SUMIF(Classifications!$L:$L,'All Subjects'!$E154,Classifications!$I:$I)</f>
        <v>0</v>
      </c>
      <c r="H154" s="8">
        <f>SUMIF(Classifications!$L:$L,'All Subjects'!$E154,Classifications!$K:$K)</f>
        <v>0</v>
      </c>
    </row>
    <row r="155" spans="1:8" x14ac:dyDescent="0.2">
      <c r="A155" t="s">
        <v>205</v>
      </c>
      <c r="B155" t="s">
        <v>206</v>
      </c>
      <c r="C155" t="s">
        <v>210</v>
      </c>
      <c r="D155" t="s">
        <v>57</v>
      </c>
      <c r="E155" s="9" t="str">
        <f t="shared" si="2"/>
        <v>Economic development &gt; Employment &gt; Job retraining</v>
      </c>
      <c r="F155" s="10">
        <f>COUNTIF(Classifications!$L:$L,'All Subjects'!$E155)</f>
        <v>0</v>
      </c>
      <c r="G155" s="8">
        <f>SUMIF(Classifications!$L:$L,'All Subjects'!$E155,Classifications!$I:$I)</f>
        <v>0</v>
      </c>
      <c r="H155" s="8">
        <f>SUMIF(Classifications!$L:$L,'All Subjects'!$E155,Classifications!$K:$K)</f>
        <v>0</v>
      </c>
    </row>
    <row r="156" spans="1:8" x14ac:dyDescent="0.2">
      <c r="A156" t="s">
        <v>205</v>
      </c>
      <c r="B156" t="s">
        <v>206</v>
      </c>
      <c r="C156" t="s">
        <v>211</v>
      </c>
      <c r="D156" t="s">
        <v>57</v>
      </c>
      <c r="E156" s="9" t="str">
        <f t="shared" si="2"/>
        <v>Economic development &gt; Employment &gt; Job training</v>
      </c>
      <c r="F156" s="10">
        <f>COUNTIF(Classifications!$L:$L,'All Subjects'!$E156)</f>
        <v>0</v>
      </c>
      <c r="G156" s="8">
        <f>SUMIF(Classifications!$L:$L,'All Subjects'!$E156,Classifications!$I:$I)</f>
        <v>0</v>
      </c>
      <c r="H156" s="8">
        <f>SUMIF(Classifications!$L:$L,'All Subjects'!$E156,Classifications!$K:$K)</f>
        <v>0</v>
      </c>
    </row>
    <row r="157" spans="1:8" x14ac:dyDescent="0.2">
      <c r="A157" t="s">
        <v>205</v>
      </c>
      <c r="B157" t="s">
        <v>206</v>
      </c>
      <c r="C157" t="s">
        <v>212</v>
      </c>
      <c r="D157" t="s">
        <v>57</v>
      </c>
      <c r="E157" s="9" t="str">
        <f t="shared" si="2"/>
        <v>Economic development &gt; Employment &gt; Unions</v>
      </c>
      <c r="F157" s="10">
        <f>COUNTIF(Classifications!$L:$L,'All Subjects'!$E157)</f>
        <v>0</v>
      </c>
      <c r="G157" s="8">
        <f>SUMIF(Classifications!$L:$L,'All Subjects'!$E157,Classifications!$I:$I)</f>
        <v>0</v>
      </c>
      <c r="H157" s="8">
        <f>SUMIF(Classifications!$L:$L,'All Subjects'!$E157,Classifications!$K:$K)</f>
        <v>0</v>
      </c>
    </row>
    <row r="158" spans="1:8" x14ac:dyDescent="0.2">
      <c r="A158" t="s">
        <v>205</v>
      </c>
      <c r="B158" t="s">
        <v>213</v>
      </c>
      <c r="C158" t="s">
        <v>57</v>
      </c>
      <c r="D158" t="s">
        <v>57</v>
      </c>
      <c r="E158" s="9" t="str">
        <f t="shared" si="2"/>
        <v>Economic development &gt; Rural development</v>
      </c>
      <c r="F158" s="10">
        <f>COUNTIF(Classifications!$L:$L,'All Subjects'!$E158)</f>
        <v>0</v>
      </c>
      <c r="G158" s="8">
        <f>SUMIF(Classifications!$L:$L,'All Subjects'!$E158,Classifications!$I:$I)</f>
        <v>0</v>
      </c>
      <c r="H158" s="8">
        <f>SUMIF(Classifications!$L:$L,'All Subjects'!$E158,Classifications!$K:$K)</f>
        <v>0</v>
      </c>
    </row>
    <row r="159" spans="1:8" x14ac:dyDescent="0.2">
      <c r="A159" t="s">
        <v>205</v>
      </c>
      <c r="B159" t="s">
        <v>214</v>
      </c>
      <c r="C159" t="s">
        <v>57</v>
      </c>
      <c r="D159" t="s">
        <v>57</v>
      </c>
      <c r="E159" s="9" t="str">
        <f t="shared" si="2"/>
        <v>Economic development &gt; Sustainable development</v>
      </c>
      <c r="F159" s="10">
        <f>COUNTIF(Classifications!$L:$L,'All Subjects'!$E159)</f>
        <v>0</v>
      </c>
      <c r="G159" s="8">
        <f>SUMIF(Classifications!$L:$L,'All Subjects'!$E159,Classifications!$I:$I)</f>
        <v>0</v>
      </c>
      <c r="H159" s="8">
        <f>SUMIF(Classifications!$L:$L,'All Subjects'!$E159,Classifications!$K:$K)</f>
        <v>0</v>
      </c>
    </row>
    <row r="160" spans="1:8" x14ac:dyDescent="0.2">
      <c r="A160" t="s">
        <v>205</v>
      </c>
      <c r="B160" t="s">
        <v>215</v>
      </c>
      <c r="C160" t="s">
        <v>57</v>
      </c>
      <c r="D160" t="s">
        <v>57</v>
      </c>
      <c r="E160" s="9" t="str">
        <f t="shared" si="2"/>
        <v>Economic development &gt; Urban and town development</v>
      </c>
      <c r="F160" s="10">
        <f>COUNTIF(Classifications!$L:$L,'All Subjects'!$E160)</f>
        <v>0</v>
      </c>
      <c r="G160" s="8">
        <f>SUMIF(Classifications!$L:$L,'All Subjects'!$E160,Classifications!$I:$I)</f>
        <v>0</v>
      </c>
      <c r="H160" s="8">
        <f>SUMIF(Classifications!$L:$L,'All Subjects'!$E160,Classifications!$K:$K)</f>
        <v>0</v>
      </c>
    </row>
    <row r="161" spans="1:8" x14ac:dyDescent="0.2">
      <c r="A161" t="s">
        <v>205</v>
      </c>
      <c r="B161" t="s">
        <v>215</v>
      </c>
      <c r="C161" t="s">
        <v>216</v>
      </c>
      <c r="D161" t="s">
        <v>57</v>
      </c>
      <c r="E161" s="9" t="str">
        <f t="shared" si="2"/>
        <v>Economic development &gt; Urban and town development &gt; Bicycling and pedestrian-oriented development</v>
      </c>
      <c r="F161" s="10">
        <f>COUNTIF(Classifications!$L:$L,'All Subjects'!$E161)</f>
        <v>0</v>
      </c>
      <c r="G161" s="8">
        <f>SUMIF(Classifications!$L:$L,'All Subjects'!$E161,Classifications!$I:$I)</f>
        <v>0</v>
      </c>
      <c r="H161" s="8">
        <f>SUMIF(Classifications!$L:$L,'All Subjects'!$E161,Classifications!$K:$K)</f>
        <v>0</v>
      </c>
    </row>
    <row r="162" spans="1:8" x14ac:dyDescent="0.2">
      <c r="A162" t="s">
        <v>205</v>
      </c>
      <c r="B162" t="s">
        <v>215</v>
      </c>
      <c r="C162" t="s">
        <v>217</v>
      </c>
      <c r="D162" t="s">
        <v>57</v>
      </c>
      <c r="E162" s="9" t="str">
        <f t="shared" si="2"/>
        <v>Economic development &gt; Urban and town development &gt; Green building</v>
      </c>
      <c r="F162" s="10">
        <f>COUNTIF(Classifications!$L:$L,'All Subjects'!$E162)</f>
        <v>0</v>
      </c>
      <c r="G162" s="8">
        <f>SUMIF(Classifications!$L:$L,'All Subjects'!$E162,Classifications!$I:$I)</f>
        <v>0</v>
      </c>
      <c r="H162" s="8">
        <f>SUMIF(Classifications!$L:$L,'All Subjects'!$E162,Classifications!$K:$K)</f>
        <v>0</v>
      </c>
    </row>
    <row r="163" spans="1:8" x14ac:dyDescent="0.2">
      <c r="A163" t="s">
        <v>205</v>
      </c>
      <c r="B163" t="s">
        <v>215</v>
      </c>
      <c r="C163" t="s">
        <v>218</v>
      </c>
      <c r="D163" t="s">
        <v>57</v>
      </c>
      <c r="E163" s="9" t="str">
        <f t="shared" si="2"/>
        <v>Economic development &gt; Urban and town development &gt; Public transport</v>
      </c>
      <c r="F163" s="10">
        <f>COUNTIF(Classifications!$L:$L,'All Subjects'!$E163)</f>
        <v>0</v>
      </c>
      <c r="G163" s="8">
        <f>SUMIF(Classifications!$L:$L,'All Subjects'!$E163,Classifications!$I:$I)</f>
        <v>0</v>
      </c>
      <c r="H163" s="8">
        <f>SUMIF(Classifications!$L:$L,'All Subjects'!$E163,Classifications!$K:$K)</f>
        <v>0</v>
      </c>
    </row>
    <row r="164" spans="1:8" x14ac:dyDescent="0.2">
      <c r="A164" t="s">
        <v>205</v>
      </c>
      <c r="B164" t="s">
        <v>215</v>
      </c>
      <c r="C164" t="s">
        <v>219</v>
      </c>
      <c r="D164" t="s">
        <v>57</v>
      </c>
      <c r="E164" s="9" t="str">
        <f t="shared" si="2"/>
        <v>Economic development &gt; Urban and town development &gt; Urban planning</v>
      </c>
      <c r="F164" s="10">
        <f>COUNTIF(Classifications!$L:$L,'All Subjects'!$E164)</f>
        <v>0</v>
      </c>
      <c r="G164" s="8">
        <f>SUMIF(Classifications!$L:$L,'All Subjects'!$E164,Classifications!$I:$I)</f>
        <v>0</v>
      </c>
      <c r="H164" s="8">
        <f>SUMIF(Classifications!$L:$L,'All Subjects'!$E164,Classifications!$K:$K)</f>
        <v>0</v>
      </c>
    </row>
    <row r="165" spans="1:8" x14ac:dyDescent="0.2">
      <c r="A165" t="s">
        <v>205</v>
      </c>
      <c r="B165" t="s">
        <v>215</v>
      </c>
      <c r="C165" t="s">
        <v>220</v>
      </c>
      <c r="D165" t="s">
        <v>57</v>
      </c>
      <c r="E165" s="9" t="str">
        <f t="shared" si="2"/>
        <v>Economic development &gt; Urban and town development &gt; Urban renewal</v>
      </c>
      <c r="F165" s="10">
        <f>COUNTIF(Classifications!$L:$L,'All Subjects'!$E165)</f>
        <v>0</v>
      </c>
      <c r="G165" s="8">
        <f>SUMIF(Classifications!$L:$L,'All Subjects'!$E165,Classifications!$I:$I)</f>
        <v>0</v>
      </c>
      <c r="H165" s="8">
        <f>SUMIF(Classifications!$L:$L,'All Subjects'!$E165,Classifications!$K:$K)</f>
        <v>0</v>
      </c>
    </row>
    <row r="166" spans="1:8" x14ac:dyDescent="0.2">
      <c r="A166" t="s">
        <v>205</v>
      </c>
      <c r="B166" t="s">
        <v>215</v>
      </c>
      <c r="C166" t="s">
        <v>221</v>
      </c>
      <c r="D166" t="s">
        <v>57</v>
      </c>
      <c r="E166" s="9" t="str">
        <f t="shared" si="2"/>
        <v>Economic development &gt; Urban and town development &gt; Urban sprawl</v>
      </c>
      <c r="F166" s="10">
        <f>COUNTIF(Classifications!$L:$L,'All Subjects'!$E166)</f>
        <v>0</v>
      </c>
      <c r="G166" s="8">
        <f>SUMIF(Classifications!$L:$L,'All Subjects'!$E166,Classifications!$I:$I)</f>
        <v>0</v>
      </c>
      <c r="H166" s="8">
        <f>SUMIF(Classifications!$L:$L,'All Subjects'!$E166,Classifications!$K:$K)</f>
        <v>0</v>
      </c>
    </row>
    <row r="167" spans="1:8" x14ac:dyDescent="0.2">
      <c r="A167" t="s">
        <v>205</v>
      </c>
      <c r="B167" t="s">
        <v>222</v>
      </c>
      <c r="C167" t="s">
        <v>57</v>
      </c>
      <c r="D167" t="s">
        <v>57</v>
      </c>
      <c r="E167" s="9" t="str">
        <f t="shared" si="2"/>
        <v>Economic development &gt; Financial services</v>
      </c>
      <c r="F167" s="10">
        <f>COUNTIF(Classifications!$L:$L,'All Subjects'!$E167)</f>
        <v>0</v>
      </c>
      <c r="G167" s="8">
        <f>SUMIF(Classifications!$L:$L,'All Subjects'!$E167,Classifications!$I:$I)</f>
        <v>0</v>
      </c>
      <c r="H167" s="8">
        <f>SUMIF(Classifications!$L:$L,'All Subjects'!$E167,Classifications!$K:$K)</f>
        <v>0</v>
      </c>
    </row>
    <row r="168" spans="1:8" x14ac:dyDescent="0.2">
      <c r="A168" t="s">
        <v>205</v>
      </c>
      <c r="B168" t="s">
        <v>222</v>
      </c>
      <c r="C168" t="s">
        <v>223</v>
      </c>
      <c r="D168" t="s">
        <v>57</v>
      </c>
      <c r="E168" s="9" t="str">
        <f t="shared" si="2"/>
        <v>Economic development &gt; Financial services &gt; Anti-predatory lending</v>
      </c>
      <c r="F168" s="10">
        <f>COUNTIF(Classifications!$L:$L,'All Subjects'!$E168)</f>
        <v>0</v>
      </c>
      <c r="G168" s="8">
        <f>SUMIF(Classifications!$L:$L,'All Subjects'!$E168,Classifications!$I:$I)</f>
        <v>0</v>
      </c>
      <c r="H168" s="8">
        <f>SUMIF(Classifications!$L:$L,'All Subjects'!$E168,Classifications!$K:$K)</f>
        <v>0</v>
      </c>
    </row>
    <row r="169" spans="1:8" x14ac:dyDescent="0.2">
      <c r="A169" t="s">
        <v>205</v>
      </c>
      <c r="B169" t="s">
        <v>222</v>
      </c>
      <c r="C169" t="s">
        <v>224</v>
      </c>
      <c r="D169" t="s">
        <v>57</v>
      </c>
      <c r="E169" s="9" t="str">
        <f t="shared" si="2"/>
        <v>Economic development &gt; Financial services &gt; Credit unions</v>
      </c>
      <c r="F169" s="10">
        <f>COUNTIF(Classifications!$L:$L,'All Subjects'!$E169)</f>
        <v>0</v>
      </c>
      <c r="G169" s="8">
        <f>SUMIF(Classifications!$L:$L,'All Subjects'!$E169,Classifications!$I:$I)</f>
        <v>0</v>
      </c>
      <c r="H169" s="8">
        <f>SUMIF(Classifications!$L:$L,'All Subjects'!$E169,Classifications!$K:$K)</f>
        <v>0</v>
      </c>
    </row>
    <row r="170" spans="1:8" x14ac:dyDescent="0.2">
      <c r="A170" t="s">
        <v>205</v>
      </c>
      <c r="B170" t="s">
        <v>222</v>
      </c>
      <c r="C170" t="s">
        <v>225</v>
      </c>
      <c r="D170" t="s">
        <v>57</v>
      </c>
      <c r="E170" s="9" t="str">
        <f t="shared" si="2"/>
        <v>Economic development &gt; Financial services &gt; Development finance</v>
      </c>
      <c r="F170" s="10">
        <f>COUNTIF(Classifications!$L:$L,'All Subjects'!$E170)</f>
        <v>0</v>
      </c>
      <c r="G170" s="8">
        <f>SUMIF(Classifications!$L:$L,'All Subjects'!$E170,Classifications!$I:$I)</f>
        <v>0</v>
      </c>
      <c r="H170" s="8">
        <f>SUMIF(Classifications!$L:$L,'All Subjects'!$E170,Classifications!$K:$K)</f>
        <v>0</v>
      </c>
    </row>
    <row r="171" spans="1:8" x14ac:dyDescent="0.2">
      <c r="A171" t="s">
        <v>205</v>
      </c>
      <c r="B171" t="s">
        <v>222</v>
      </c>
      <c r="C171" t="s">
        <v>226</v>
      </c>
      <c r="D171" t="s">
        <v>57</v>
      </c>
      <c r="E171" s="9" t="str">
        <f t="shared" si="2"/>
        <v>Economic development &gt; Financial services &gt; Financial counselling</v>
      </c>
      <c r="F171" s="10">
        <f>COUNTIF(Classifications!$L:$L,'All Subjects'!$E171)</f>
        <v>0</v>
      </c>
      <c r="G171" s="8">
        <f>SUMIF(Classifications!$L:$L,'All Subjects'!$E171,Classifications!$I:$I)</f>
        <v>0</v>
      </c>
      <c r="H171" s="8">
        <f>SUMIF(Classifications!$L:$L,'All Subjects'!$E171,Classifications!$K:$K)</f>
        <v>0</v>
      </c>
    </row>
    <row r="172" spans="1:8" x14ac:dyDescent="0.2">
      <c r="A172" t="s">
        <v>205</v>
      </c>
      <c r="B172" t="s">
        <v>222</v>
      </c>
      <c r="C172" t="s">
        <v>227</v>
      </c>
      <c r="D172" t="s">
        <v>57</v>
      </c>
      <c r="E172" s="9" t="str">
        <f t="shared" si="2"/>
        <v>Economic development &gt; Financial services &gt; Home financing</v>
      </c>
      <c r="F172" s="10">
        <f>COUNTIF(Classifications!$L:$L,'All Subjects'!$E172)</f>
        <v>0</v>
      </c>
      <c r="G172" s="8">
        <f>SUMIF(Classifications!$L:$L,'All Subjects'!$E172,Classifications!$I:$I)</f>
        <v>0</v>
      </c>
      <c r="H172" s="8">
        <f>SUMIF(Classifications!$L:$L,'All Subjects'!$E172,Classifications!$K:$K)</f>
        <v>0</v>
      </c>
    </row>
    <row r="173" spans="1:8" x14ac:dyDescent="0.2">
      <c r="A173" t="s">
        <v>205</v>
      </c>
      <c r="B173" t="s">
        <v>222</v>
      </c>
      <c r="C173" t="s">
        <v>228</v>
      </c>
      <c r="D173" t="s">
        <v>57</v>
      </c>
      <c r="E173" s="9" t="str">
        <f t="shared" si="2"/>
        <v>Economic development &gt; Financial services &gt; Insurance</v>
      </c>
      <c r="F173" s="10">
        <f>COUNTIF(Classifications!$L:$L,'All Subjects'!$E173)</f>
        <v>0</v>
      </c>
      <c r="G173" s="8">
        <f>SUMIF(Classifications!$L:$L,'All Subjects'!$E173,Classifications!$I:$I)</f>
        <v>0</v>
      </c>
      <c r="H173" s="8">
        <f>SUMIF(Classifications!$L:$L,'All Subjects'!$E173,Classifications!$K:$K)</f>
        <v>0</v>
      </c>
    </row>
    <row r="174" spans="1:8" x14ac:dyDescent="0.2">
      <c r="A174" t="s">
        <v>205</v>
      </c>
      <c r="B174" t="s">
        <v>222</v>
      </c>
      <c r="C174" t="s">
        <v>229</v>
      </c>
      <c r="D174" t="s">
        <v>57</v>
      </c>
      <c r="E174" s="9" t="str">
        <f t="shared" si="2"/>
        <v>Economic development &gt; Financial services &gt; Investment services</v>
      </c>
      <c r="F174" s="10">
        <f>COUNTIF(Classifications!$L:$L,'All Subjects'!$E174)</f>
        <v>0</v>
      </c>
      <c r="G174" s="8">
        <f>SUMIF(Classifications!$L:$L,'All Subjects'!$E174,Classifications!$I:$I)</f>
        <v>0</v>
      </c>
      <c r="H174" s="8">
        <f>SUMIF(Classifications!$L:$L,'All Subjects'!$E174,Classifications!$K:$K)</f>
        <v>0</v>
      </c>
    </row>
    <row r="175" spans="1:8" x14ac:dyDescent="0.2">
      <c r="A175" t="s">
        <v>205</v>
      </c>
      <c r="B175" t="s">
        <v>222</v>
      </c>
      <c r="C175" t="s">
        <v>229</v>
      </c>
      <c r="D175" t="s">
        <v>230</v>
      </c>
      <c r="E175" s="9" t="str">
        <f t="shared" si="2"/>
        <v>Economic development &gt; Financial services &gt; Investment services &gt; Community development finance</v>
      </c>
      <c r="F175" s="10">
        <f>COUNTIF(Classifications!$L:$L,'All Subjects'!$E175)</f>
        <v>0</v>
      </c>
      <c r="G175" s="8">
        <f>SUMIF(Classifications!$L:$L,'All Subjects'!$E175,Classifications!$I:$I)</f>
        <v>0</v>
      </c>
      <c r="H175" s="8">
        <f>SUMIF(Classifications!$L:$L,'All Subjects'!$E175,Classifications!$K:$K)</f>
        <v>0</v>
      </c>
    </row>
    <row r="176" spans="1:8" x14ac:dyDescent="0.2">
      <c r="A176" t="s">
        <v>205</v>
      </c>
      <c r="B176" t="s">
        <v>222</v>
      </c>
      <c r="C176" t="s">
        <v>229</v>
      </c>
      <c r="D176" t="s">
        <v>231</v>
      </c>
      <c r="E176" s="9" t="str">
        <f t="shared" si="2"/>
        <v>Economic development &gt; Financial services &gt; Investment services &gt; Microfinance</v>
      </c>
      <c r="F176" s="10">
        <f>COUNTIF(Classifications!$L:$L,'All Subjects'!$E176)</f>
        <v>0</v>
      </c>
      <c r="G176" s="8">
        <f>SUMIF(Classifications!$L:$L,'All Subjects'!$E176,Classifications!$I:$I)</f>
        <v>0</v>
      </c>
      <c r="H176" s="8">
        <f>SUMIF(Classifications!$L:$L,'All Subjects'!$E176,Classifications!$K:$K)</f>
        <v>0</v>
      </c>
    </row>
    <row r="177" spans="1:8" x14ac:dyDescent="0.2">
      <c r="A177" t="s">
        <v>205</v>
      </c>
      <c r="B177" t="s">
        <v>222</v>
      </c>
      <c r="C177" t="s">
        <v>229</v>
      </c>
      <c r="D177" t="s">
        <v>232</v>
      </c>
      <c r="E177" s="9" t="str">
        <f t="shared" si="2"/>
        <v>Economic development &gt; Financial services &gt; Investment services &gt; Sustainable finance</v>
      </c>
      <c r="F177" s="10">
        <f>COUNTIF(Classifications!$L:$L,'All Subjects'!$E177)</f>
        <v>0</v>
      </c>
      <c r="G177" s="8">
        <f>SUMIF(Classifications!$L:$L,'All Subjects'!$E177,Classifications!$I:$I)</f>
        <v>0</v>
      </c>
      <c r="H177" s="8">
        <f>SUMIF(Classifications!$L:$L,'All Subjects'!$E177,Classifications!$K:$K)</f>
        <v>0</v>
      </c>
    </row>
    <row r="178" spans="1:8" x14ac:dyDescent="0.2">
      <c r="A178" t="s">
        <v>205</v>
      </c>
      <c r="B178" t="s">
        <v>222</v>
      </c>
      <c r="C178" t="s">
        <v>233</v>
      </c>
      <c r="D178" t="s">
        <v>57</v>
      </c>
      <c r="E178" s="9" t="str">
        <f t="shared" si="2"/>
        <v>Economic development &gt; Financial services &gt; Responsible banking</v>
      </c>
      <c r="F178" s="10">
        <f>COUNTIF(Classifications!$L:$L,'All Subjects'!$E178)</f>
        <v>0</v>
      </c>
      <c r="G178" s="8">
        <f>SUMIF(Classifications!$L:$L,'All Subjects'!$E178,Classifications!$I:$I)</f>
        <v>0</v>
      </c>
      <c r="H178" s="8">
        <f>SUMIF(Classifications!$L:$L,'All Subjects'!$E178,Classifications!$K:$K)</f>
        <v>0</v>
      </c>
    </row>
    <row r="179" spans="1:8" x14ac:dyDescent="0.2">
      <c r="A179" t="s">
        <v>205</v>
      </c>
      <c r="B179" t="s">
        <v>234</v>
      </c>
      <c r="C179" t="s">
        <v>57</v>
      </c>
      <c r="D179" t="s">
        <v>57</v>
      </c>
      <c r="E179" s="9" t="str">
        <f t="shared" si="2"/>
        <v>Economic development &gt; Business and industry</v>
      </c>
      <c r="F179" s="10">
        <f>COUNTIF(Classifications!$L:$L,'All Subjects'!$E179)</f>
        <v>0</v>
      </c>
      <c r="G179" s="8">
        <f>SUMIF(Classifications!$L:$L,'All Subjects'!$E179,Classifications!$I:$I)</f>
        <v>0</v>
      </c>
      <c r="H179" s="8">
        <f>SUMIF(Classifications!$L:$L,'All Subjects'!$E179,Classifications!$K:$K)</f>
        <v>0</v>
      </c>
    </row>
    <row r="180" spans="1:8" x14ac:dyDescent="0.2">
      <c r="A180" t="s">
        <v>205</v>
      </c>
      <c r="B180" t="s">
        <v>234</v>
      </c>
      <c r="C180" t="s">
        <v>235</v>
      </c>
      <c r="D180" t="s">
        <v>57</v>
      </c>
      <c r="E180" s="9" t="str">
        <f t="shared" si="2"/>
        <v>Economic development &gt; Business and industry &gt; Business promotion</v>
      </c>
      <c r="F180" s="10">
        <f>COUNTIF(Classifications!$L:$L,'All Subjects'!$E180)</f>
        <v>0</v>
      </c>
      <c r="G180" s="8">
        <f>SUMIF(Classifications!$L:$L,'All Subjects'!$E180,Classifications!$I:$I)</f>
        <v>0</v>
      </c>
      <c r="H180" s="8">
        <f>SUMIF(Classifications!$L:$L,'All Subjects'!$E180,Classifications!$K:$K)</f>
        <v>0</v>
      </c>
    </row>
    <row r="181" spans="1:8" x14ac:dyDescent="0.2">
      <c r="A181" t="s">
        <v>205</v>
      </c>
      <c r="B181" t="s">
        <v>234</v>
      </c>
      <c r="C181" t="s">
        <v>236</v>
      </c>
      <c r="D181" t="s">
        <v>57</v>
      </c>
      <c r="E181" s="9" t="str">
        <f t="shared" si="2"/>
        <v>Economic development &gt; Business and industry &gt; Construction</v>
      </c>
      <c r="F181" s="10">
        <f>COUNTIF(Classifications!$L:$L,'All Subjects'!$E181)</f>
        <v>0</v>
      </c>
      <c r="G181" s="8">
        <f>SUMIF(Classifications!$L:$L,'All Subjects'!$E181,Classifications!$I:$I)</f>
        <v>0</v>
      </c>
      <c r="H181" s="8">
        <f>SUMIF(Classifications!$L:$L,'All Subjects'!$E181,Classifications!$K:$K)</f>
        <v>0</v>
      </c>
    </row>
    <row r="182" spans="1:8" x14ac:dyDescent="0.2">
      <c r="A182" t="s">
        <v>205</v>
      </c>
      <c r="B182" t="s">
        <v>234</v>
      </c>
      <c r="C182" t="s">
        <v>237</v>
      </c>
      <c r="D182" t="s">
        <v>57</v>
      </c>
      <c r="E182" s="9" t="str">
        <f t="shared" si="2"/>
        <v>Economic development &gt; Business and industry &gt; Corporate social responsibility</v>
      </c>
      <c r="F182" s="10">
        <f>COUNTIF(Classifications!$L:$L,'All Subjects'!$E182)</f>
        <v>0</v>
      </c>
      <c r="G182" s="8">
        <f>SUMIF(Classifications!$L:$L,'All Subjects'!$E182,Classifications!$I:$I)</f>
        <v>0</v>
      </c>
      <c r="H182" s="8">
        <f>SUMIF(Classifications!$L:$L,'All Subjects'!$E182,Classifications!$K:$K)</f>
        <v>0</v>
      </c>
    </row>
    <row r="183" spans="1:8" x14ac:dyDescent="0.2">
      <c r="A183" t="s">
        <v>205</v>
      </c>
      <c r="B183" t="s">
        <v>234</v>
      </c>
      <c r="C183" t="s">
        <v>238</v>
      </c>
      <c r="D183" t="s">
        <v>57</v>
      </c>
      <c r="E183" s="9" t="str">
        <f t="shared" si="2"/>
        <v>Economic development &gt; Business and industry &gt; Entrepreneurship</v>
      </c>
      <c r="F183" s="10">
        <f>COUNTIF(Classifications!$L:$L,'All Subjects'!$E183)</f>
        <v>0</v>
      </c>
      <c r="G183" s="8">
        <f>SUMIF(Classifications!$L:$L,'All Subjects'!$E183,Classifications!$I:$I)</f>
        <v>0</v>
      </c>
      <c r="H183" s="8">
        <f>SUMIF(Classifications!$L:$L,'All Subjects'!$E183,Classifications!$K:$K)</f>
        <v>0</v>
      </c>
    </row>
    <row r="184" spans="1:8" x14ac:dyDescent="0.2">
      <c r="A184" t="s">
        <v>205</v>
      </c>
      <c r="B184" t="s">
        <v>234</v>
      </c>
      <c r="C184" t="s">
        <v>239</v>
      </c>
      <c r="D184" t="s">
        <v>57</v>
      </c>
      <c r="E184" s="9" t="str">
        <f t="shared" si="2"/>
        <v>Economic development &gt; Business and industry &gt; Manufacturing</v>
      </c>
      <c r="F184" s="10">
        <f>COUNTIF(Classifications!$L:$L,'All Subjects'!$E184)</f>
        <v>0</v>
      </c>
      <c r="G184" s="8">
        <f>SUMIF(Classifications!$L:$L,'All Subjects'!$E184,Classifications!$I:$I)</f>
        <v>0</v>
      </c>
      <c r="H184" s="8">
        <f>SUMIF(Classifications!$L:$L,'All Subjects'!$E184,Classifications!$K:$K)</f>
        <v>0</v>
      </c>
    </row>
    <row r="185" spans="1:8" x14ac:dyDescent="0.2">
      <c r="A185" t="s">
        <v>205</v>
      </c>
      <c r="B185" t="s">
        <v>234</v>
      </c>
      <c r="C185" t="s">
        <v>240</v>
      </c>
      <c r="D185" t="s">
        <v>57</v>
      </c>
      <c r="E185" s="9" t="str">
        <f t="shared" si="2"/>
        <v>Economic development &gt; Business and industry &gt; Mining and resource extraction</v>
      </c>
      <c r="F185" s="10">
        <f>COUNTIF(Classifications!$L:$L,'All Subjects'!$E185)</f>
        <v>0</v>
      </c>
      <c r="G185" s="8">
        <f>SUMIF(Classifications!$L:$L,'All Subjects'!$E185,Classifications!$I:$I)</f>
        <v>0</v>
      </c>
      <c r="H185" s="8">
        <f>SUMIF(Classifications!$L:$L,'All Subjects'!$E185,Classifications!$K:$K)</f>
        <v>0</v>
      </c>
    </row>
    <row r="186" spans="1:8" x14ac:dyDescent="0.2">
      <c r="A186" t="s">
        <v>205</v>
      </c>
      <c r="B186" t="s">
        <v>234</v>
      </c>
      <c r="C186" t="s">
        <v>241</v>
      </c>
      <c r="D186" t="s">
        <v>57</v>
      </c>
      <c r="E186" s="9" t="str">
        <f t="shared" si="2"/>
        <v>Economic development &gt; Business and industry &gt; Real estate</v>
      </c>
      <c r="F186" s="10">
        <f>COUNTIF(Classifications!$L:$L,'All Subjects'!$E186)</f>
        <v>0</v>
      </c>
      <c r="G186" s="8">
        <f>SUMIF(Classifications!$L:$L,'All Subjects'!$E186,Classifications!$I:$I)</f>
        <v>0</v>
      </c>
      <c r="H186" s="8">
        <f>SUMIF(Classifications!$L:$L,'All Subjects'!$E186,Classifications!$K:$K)</f>
        <v>0</v>
      </c>
    </row>
    <row r="187" spans="1:8" x14ac:dyDescent="0.2">
      <c r="A187" t="s">
        <v>205</v>
      </c>
      <c r="B187" t="s">
        <v>234</v>
      </c>
      <c r="C187" t="s">
        <v>242</v>
      </c>
      <c r="D187" t="s">
        <v>57</v>
      </c>
      <c r="E187" s="9" t="str">
        <f t="shared" si="2"/>
        <v>Economic development &gt; Business and industry &gt; Research and development</v>
      </c>
      <c r="F187" s="10">
        <f>COUNTIF(Classifications!$L:$L,'All Subjects'!$E187)</f>
        <v>0</v>
      </c>
      <c r="G187" s="8">
        <f>SUMIF(Classifications!$L:$L,'All Subjects'!$E187,Classifications!$I:$I)</f>
        <v>0</v>
      </c>
      <c r="H187" s="8">
        <f>SUMIF(Classifications!$L:$L,'All Subjects'!$E187,Classifications!$K:$K)</f>
        <v>0</v>
      </c>
    </row>
    <row r="188" spans="1:8" x14ac:dyDescent="0.2">
      <c r="A188" t="s">
        <v>205</v>
      </c>
      <c r="B188" t="s">
        <v>234</v>
      </c>
      <c r="C188" t="s">
        <v>243</v>
      </c>
      <c r="D188" t="s">
        <v>57</v>
      </c>
      <c r="E188" s="9" t="str">
        <f t="shared" si="2"/>
        <v>Economic development &gt; Business and industry &gt; Social enterprise</v>
      </c>
      <c r="F188" s="10">
        <f>COUNTIF(Classifications!$L:$L,'All Subjects'!$E188)</f>
        <v>0</v>
      </c>
      <c r="G188" s="8">
        <f>SUMIF(Classifications!$L:$L,'All Subjects'!$E188,Classifications!$I:$I)</f>
        <v>0</v>
      </c>
      <c r="H188" s="8">
        <f>SUMIF(Classifications!$L:$L,'All Subjects'!$E188,Classifications!$K:$K)</f>
        <v>0</v>
      </c>
    </row>
    <row r="189" spans="1:8" x14ac:dyDescent="0.2">
      <c r="A189" t="s">
        <v>205</v>
      </c>
      <c r="B189" t="s">
        <v>234</v>
      </c>
      <c r="C189" t="s">
        <v>244</v>
      </c>
      <c r="D189" t="s">
        <v>57</v>
      </c>
      <c r="E189" s="9" t="str">
        <f t="shared" si="2"/>
        <v>Economic development &gt; Business and industry &gt; Tourism</v>
      </c>
      <c r="F189" s="10">
        <f>COUNTIF(Classifications!$L:$L,'All Subjects'!$E189)</f>
        <v>0</v>
      </c>
      <c r="G189" s="8">
        <f>SUMIF(Classifications!$L:$L,'All Subjects'!$E189,Classifications!$I:$I)</f>
        <v>0</v>
      </c>
      <c r="H189" s="8">
        <f>SUMIF(Classifications!$L:$L,'All Subjects'!$E189,Classifications!$K:$K)</f>
        <v>0</v>
      </c>
    </row>
    <row r="190" spans="1:8" x14ac:dyDescent="0.2">
      <c r="A190" t="s">
        <v>205</v>
      </c>
      <c r="B190" t="s">
        <v>234</v>
      </c>
      <c r="C190" t="s">
        <v>245</v>
      </c>
      <c r="D190" t="s">
        <v>57</v>
      </c>
      <c r="E190" s="9" t="str">
        <f t="shared" si="2"/>
        <v>Economic development &gt; Business and industry &gt; Trade</v>
      </c>
      <c r="F190" s="10">
        <f>COUNTIF(Classifications!$L:$L,'All Subjects'!$E190)</f>
        <v>0</v>
      </c>
      <c r="G190" s="8">
        <f>SUMIF(Classifications!$L:$L,'All Subjects'!$E190,Classifications!$I:$I)</f>
        <v>0</v>
      </c>
      <c r="H190" s="8">
        <f>SUMIF(Classifications!$L:$L,'All Subjects'!$E190,Classifications!$K:$K)</f>
        <v>0</v>
      </c>
    </row>
    <row r="191" spans="1:8" x14ac:dyDescent="0.2">
      <c r="A191" t="s">
        <v>205</v>
      </c>
      <c r="B191" t="s">
        <v>234</v>
      </c>
      <c r="C191" t="s">
        <v>246</v>
      </c>
      <c r="D191" t="s">
        <v>57</v>
      </c>
      <c r="E191" s="9" t="str">
        <f t="shared" si="2"/>
        <v>Economic development &gt; Business and industry &gt; Transport and storage</v>
      </c>
      <c r="F191" s="10">
        <f>COUNTIF(Classifications!$L:$L,'All Subjects'!$E191)</f>
        <v>0</v>
      </c>
      <c r="G191" s="8">
        <f>SUMIF(Classifications!$L:$L,'All Subjects'!$E191,Classifications!$I:$I)</f>
        <v>0</v>
      </c>
      <c r="H191" s="8">
        <f>SUMIF(Classifications!$L:$L,'All Subjects'!$E191,Classifications!$K:$K)</f>
        <v>0</v>
      </c>
    </row>
    <row r="192" spans="1:8" x14ac:dyDescent="0.2">
      <c r="A192" t="s">
        <v>205</v>
      </c>
      <c r="B192" t="s">
        <v>247</v>
      </c>
      <c r="C192" t="s">
        <v>57</v>
      </c>
      <c r="D192" t="s">
        <v>57</v>
      </c>
      <c r="E192" s="9" t="str">
        <f t="shared" si="2"/>
        <v>Economic development &gt; Housing development</v>
      </c>
      <c r="F192" s="10">
        <f>COUNTIF(Classifications!$L:$L,'All Subjects'!$E192)</f>
        <v>0</v>
      </c>
      <c r="G192" s="8">
        <f>SUMIF(Classifications!$L:$L,'All Subjects'!$E192,Classifications!$I:$I)</f>
        <v>0</v>
      </c>
      <c r="H192" s="8">
        <f>SUMIF(Classifications!$L:$L,'All Subjects'!$E192,Classifications!$K:$K)</f>
        <v>0</v>
      </c>
    </row>
    <row r="193" spans="1:8" x14ac:dyDescent="0.2">
      <c r="A193" t="s">
        <v>205</v>
      </c>
      <c r="B193" t="s">
        <v>247</v>
      </c>
      <c r="C193" t="s">
        <v>248</v>
      </c>
      <c r="D193" t="s">
        <v>57</v>
      </c>
      <c r="E193" s="9" t="str">
        <f t="shared" si="2"/>
        <v>Economic development &gt; Housing development &gt; Housing loss prevention</v>
      </c>
      <c r="F193" s="10">
        <f>COUNTIF(Classifications!$L:$L,'All Subjects'!$E193)</f>
        <v>0</v>
      </c>
      <c r="G193" s="8">
        <f>SUMIF(Classifications!$L:$L,'All Subjects'!$E193,Classifications!$I:$I)</f>
        <v>0</v>
      </c>
      <c r="H193" s="8">
        <f>SUMIF(Classifications!$L:$L,'All Subjects'!$E193,Classifications!$K:$K)</f>
        <v>0</v>
      </c>
    </row>
    <row r="194" spans="1:8" x14ac:dyDescent="0.2">
      <c r="A194" t="s">
        <v>205</v>
      </c>
      <c r="B194" t="s">
        <v>247</v>
      </c>
      <c r="C194" t="s">
        <v>249</v>
      </c>
      <c r="D194" t="s">
        <v>57</v>
      </c>
      <c r="E194" s="9" t="str">
        <f t="shared" si="2"/>
        <v>Economic development &gt; Housing development &gt; Owners corporations</v>
      </c>
      <c r="F194" s="10">
        <f>COUNTIF(Classifications!$L:$L,'All Subjects'!$E194)</f>
        <v>0</v>
      </c>
      <c r="G194" s="8">
        <f>SUMIF(Classifications!$L:$L,'All Subjects'!$E194,Classifications!$I:$I)</f>
        <v>0</v>
      </c>
      <c r="H194" s="8">
        <f>SUMIF(Classifications!$L:$L,'All Subjects'!$E194,Classifications!$K:$K)</f>
        <v>0</v>
      </c>
    </row>
    <row r="195" spans="1:8" x14ac:dyDescent="0.2">
      <c r="A195" t="s">
        <v>205</v>
      </c>
      <c r="B195" t="s">
        <v>247</v>
      </c>
      <c r="C195" t="s">
        <v>250</v>
      </c>
      <c r="D195" t="s">
        <v>57</v>
      </c>
      <c r="E195" s="9" t="str">
        <f t="shared" ref="E195:E258" si="3">TRIM(A195&amp;IF(B195="",""," &gt; "&amp;B195&amp;IF(C195="",""," &gt; "&amp;C195&amp;IF(D195="",""," &gt; "&amp;D195))))</f>
        <v>Economic development &gt; Housing development &gt; Tenants' associations</v>
      </c>
      <c r="F195" s="10">
        <f>COUNTIF(Classifications!$L:$L,'All Subjects'!$E195)</f>
        <v>0</v>
      </c>
      <c r="G195" s="8">
        <f>SUMIF(Classifications!$L:$L,'All Subjects'!$E195,Classifications!$I:$I)</f>
        <v>0</v>
      </c>
      <c r="H195" s="8">
        <f>SUMIF(Classifications!$L:$L,'All Subjects'!$E195,Classifications!$K:$K)</f>
        <v>0</v>
      </c>
    </row>
    <row r="196" spans="1:8" x14ac:dyDescent="0.2">
      <c r="A196" t="s">
        <v>251</v>
      </c>
      <c r="B196" t="s">
        <v>57</v>
      </c>
      <c r="C196" t="s">
        <v>57</v>
      </c>
      <c r="D196" t="s">
        <v>57</v>
      </c>
      <c r="E196" s="9" t="str">
        <f t="shared" si="3"/>
        <v>Education</v>
      </c>
      <c r="F196" s="10">
        <f>COUNTIF(Classifications!$L:$L,'All Subjects'!$E196)</f>
        <v>0</v>
      </c>
      <c r="G196" s="8">
        <f>SUMIF(Classifications!$L:$L,'All Subjects'!$E196,Classifications!$I:$I)</f>
        <v>0</v>
      </c>
      <c r="H196" s="8">
        <f>SUMIF(Classifications!$L:$L,'All Subjects'!$E196,Classifications!$K:$K)</f>
        <v>0</v>
      </c>
    </row>
    <row r="197" spans="1:8" x14ac:dyDescent="0.2">
      <c r="A197" t="s">
        <v>251</v>
      </c>
      <c r="B197" t="s">
        <v>252</v>
      </c>
      <c r="C197" t="s">
        <v>57</v>
      </c>
      <c r="D197" t="s">
        <v>57</v>
      </c>
      <c r="E197" s="9" t="str">
        <f t="shared" si="3"/>
        <v>Education &gt; Adult education</v>
      </c>
      <c r="F197" s="10">
        <f>COUNTIF(Classifications!$L:$L,'All Subjects'!$E197)</f>
        <v>0</v>
      </c>
      <c r="G197" s="8">
        <f>SUMIF(Classifications!$L:$L,'All Subjects'!$E197,Classifications!$I:$I)</f>
        <v>0</v>
      </c>
      <c r="H197" s="8">
        <f>SUMIF(Classifications!$L:$L,'All Subjects'!$E197,Classifications!$K:$K)</f>
        <v>0</v>
      </c>
    </row>
    <row r="198" spans="1:8" x14ac:dyDescent="0.2">
      <c r="A198" t="s">
        <v>251</v>
      </c>
      <c r="B198" t="s">
        <v>252</v>
      </c>
      <c r="C198" t="s">
        <v>253</v>
      </c>
      <c r="D198" t="s">
        <v>57</v>
      </c>
      <c r="E198" s="9" t="str">
        <f t="shared" si="3"/>
        <v>Education &gt; Adult education &gt; Basic and remedial instruction</v>
      </c>
      <c r="F198" s="10">
        <f>COUNTIF(Classifications!$L:$L,'All Subjects'!$E198)</f>
        <v>0</v>
      </c>
      <c r="G198" s="8">
        <f>SUMIF(Classifications!$L:$L,'All Subjects'!$E198,Classifications!$I:$I)</f>
        <v>0</v>
      </c>
      <c r="H198" s="8">
        <f>SUMIF(Classifications!$L:$L,'All Subjects'!$E198,Classifications!$K:$K)</f>
        <v>0</v>
      </c>
    </row>
    <row r="199" spans="1:8" x14ac:dyDescent="0.2">
      <c r="A199" t="s">
        <v>251</v>
      </c>
      <c r="B199" t="s">
        <v>252</v>
      </c>
      <c r="C199" t="s">
        <v>253</v>
      </c>
      <c r="D199" t="s">
        <v>254</v>
      </c>
      <c r="E199" s="9" t="str">
        <f t="shared" si="3"/>
        <v>Education &gt; Adult education &gt; Basic and remedial instruction &gt; Adult literacy</v>
      </c>
      <c r="F199" s="10">
        <f>COUNTIF(Classifications!$L:$L,'All Subjects'!$E199)</f>
        <v>0</v>
      </c>
      <c r="G199" s="8">
        <f>SUMIF(Classifications!$L:$L,'All Subjects'!$E199,Classifications!$I:$I)</f>
        <v>0</v>
      </c>
      <c r="H199" s="8">
        <f>SUMIF(Classifications!$L:$L,'All Subjects'!$E199,Classifications!$K:$K)</f>
        <v>0</v>
      </c>
    </row>
    <row r="200" spans="1:8" x14ac:dyDescent="0.2">
      <c r="A200" t="s">
        <v>251</v>
      </c>
      <c r="B200" t="s">
        <v>252</v>
      </c>
      <c r="C200" t="s">
        <v>253</v>
      </c>
      <c r="D200" t="s">
        <v>255</v>
      </c>
      <c r="E200" s="9" t="str">
        <f t="shared" si="3"/>
        <v>Education &gt; Adult education &gt; Basic and remedial instruction &gt; Adult numeracy</v>
      </c>
      <c r="F200" s="10">
        <f>COUNTIF(Classifications!$L:$L,'All Subjects'!$E200)</f>
        <v>0</v>
      </c>
      <c r="G200" s="8">
        <f>SUMIF(Classifications!$L:$L,'All Subjects'!$E200,Classifications!$I:$I)</f>
        <v>0</v>
      </c>
      <c r="H200" s="8">
        <f>SUMIF(Classifications!$L:$L,'All Subjects'!$E200,Classifications!$K:$K)</f>
        <v>0</v>
      </c>
    </row>
    <row r="201" spans="1:8" x14ac:dyDescent="0.2">
      <c r="A201" t="s">
        <v>251</v>
      </c>
      <c r="B201" t="s">
        <v>252</v>
      </c>
      <c r="C201" t="s">
        <v>253</v>
      </c>
      <c r="D201" t="s">
        <v>256</v>
      </c>
      <c r="E201" s="9" t="str">
        <f t="shared" si="3"/>
        <v>Education &gt; Adult education &gt; Basic and remedial instruction &gt; Secondary school equivalency</v>
      </c>
      <c r="F201" s="10">
        <f>COUNTIF(Classifications!$L:$L,'All Subjects'!$E201)</f>
        <v>0</v>
      </c>
      <c r="G201" s="8">
        <f>SUMIF(Classifications!$L:$L,'All Subjects'!$E201,Classifications!$I:$I)</f>
        <v>0</v>
      </c>
      <c r="H201" s="8">
        <f>SUMIF(Classifications!$L:$L,'All Subjects'!$E201,Classifications!$K:$K)</f>
        <v>0</v>
      </c>
    </row>
    <row r="202" spans="1:8" x14ac:dyDescent="0.2">
      <c r="A202" t="s">
        <v>251</v>
      </c>
      <c r="B202" t="s">
        <v>252</v>
      </c>
      <c r="C202" t="s">
        <v>257</v>
      </c>
      <c r="D202" t="s">
        <v>57</v>
      </c>
      <c r="E202" s="9" t="str">
        <f t="shared" si="3"/>
        <v>Education &gt; Adult education &gt; Continuing education</v>
      </c>
      <c r="F202" s="10">
        <f>COUNTIF(Classifications!$L:$L,'All Subjects'!$E202)</f>
        <v>0</v>
      </c>
      <c r="G202" s="8">
        <f>SUMIF(Classifications!$L:$L,'All Subjects'!$E202,Classifications!$I:$I)</f>
        <v>0</v>
      </c>
      <c r="H202" s="8">
        <f>SUMIF(Classifications!$L:$L,'All Subjects'!$E202,Classifications!$K:$K)</f>
        <v>0</v>
      </c>
    </row>
    <row r="203" spans="1:8" x14ac:dyDescent="0.2">
      <c r="A203" t="s">
        <v>251</v>
      </c>
      <c r="B203" t="s">
        <v>252</v>
      </c>
      <c r="C203" t="s">
        <v>258</v>
      </c>
      <c r="D203" t="s">
        <v>57</v>
      </c>
      <c r="E203" s="9" t="str">
        <f t="shared" si="3"/>
        <v>Education &gt; Adult education &gt; English as a second language</v>
      </c>
      <c r="F203" s="10">
        <f>COUNTIF(Classifications!$L:$L,'All Subjects'!$E203)</f>
        <v>0</v>
      </c>
      <c r="G203" s="8">
        <f>SUMIF(Classifications!$L:$L,'All Subjects'!$E203,Classifications!$I:$I)</f>
        <v>0</v>
      </c>
      <c r="H203" s="8">
        <f>SUMIF(Classifications!$L:$L,'All Subjects'!$E203,Classifications!$K:$K)</f>
        <v>0</v>
      </c>
    </row>
    <row r="204" spans="1:8" x14ac:dyDescent="0.2">
      <c r="A204" t="s">
        <v>251</v>
      </c>
      <c r="B204" t="s">
        <v>259</v>
      </c>
      <c r="C204" t="s">
        <v>57</v>
      </c>
      <c r="D204" t="s">
        <v>57</v>
      </c>
      <c r="E204" s="9" t="str">
        <f t="shared" si="3"/>
        <v>Education &gt; Distance learning</v>
      </c>
      <c r="F204" s="10">
        <f>COUNTIF(Classifications!$L:$L,'All Subjects'!$E204)</f>
        <v>0</v>
      </c>
      <c r="G204" s="8">
        <f>SUMIF(Classifications!$L:$L,'All Subjects'!$E204,Classifications!$I:$I)</f>
        <v>0</v>
      </c>
      <c r="H204" s="8">
        <f>SUMIF(Classifications!$L:$L,'All Subjects'!$E204,Classifications!$K:$K)</f>
        <v>0</v>
      </c>
    </row>
    <row r="205" spans="1:8" x14ac:dyDescent="0.2">
      <c r="A205" t="s">
        <v>251</v>
      </c>
      <c r="B205" t="s">
        <v>260</v>
      </c>
      <c r="C205" t="s">
        <v>57</v>
      </c>
      <c r="D205" t="s">
        <v>57</v>
      </c>
      <c r="E205" s="9" t="str">
        <f t="shared" si="3"/>
        <v>Education &gt; Early childhood education</v>
      </c>
      <c r="F205" s="10">
        <f>COUNTIF(Classifications!$L:$L,'All Subjects'!$E205)</f>
        <v>0</v>
      </c>
      <c r="G205" s="8">
        <f>SUMIF(Classifications!$L:$L,'All Subjects'!$E205,Classifications!$I:$I)</f>
        <v>0</v>
      </c>
      <c r="H205" s="8">
        <f>SUMIF(Classifications!$L:$L,'All Subjects'!$E205,Classifications!$K:$K)</f>
        <v>0</v>
      </c>
    </row>
    <row r="206" spans="1:8" x14ac:dyDescent="0.2">
      <c r="A206" t="s">
        <v>251</v>
      </c>
      <c r="B206" t="s">
        <v>261</v>
      </c>
      <c r="C206" t="s">
        <v>57</v>
      </c>
      <c r="D206" t="s">
        <v>57</v>
      </c>
      <c r="E206" s="9" t="str">
        <f t="shared" si="3"/>
        <v>Education &gt; Education support</v>
      </c>
      <c r="F206" s="10">
        <f>COUNTIF(Classifications!$L:$L,'All Subjects'!$E206)</f>
        <v>0</v>
      </c>
      <c r="G206" s="8">
        <f>SUMIF(Classifications!$L:$L,'All Subjects'!$E206,Classifications!$I:$I)</f>
        <v>0</v>
      </c>
      <c r="H206" s="8">
        <f>SUMIF(Classifications!$L:$L,'All Subjects'!$E206,Classifications!$K:$K)</f>
        <v>0</v>
      </c>
    </row>
    <row r="207" spans="1:8" x14ac:dyDescent="0.2">
      <c r="A207" t="s">
        <v>251</v>
      </c>
      <c r="B207" t="s">
        <v>261</v>
      </c>
      <c r="C207" t="s">
        <v>262</v>
      </c>
      <c r="D207" t="s">
        <v>57</v>
      </c>
      <c r="E207" s="9" t="str">
        <f t="shared" si="3"/>
        <v>Education &gt; Education support &gt; Education partnerships</v>
      </c>
      <c r="F207" s="10">
        <f>COUNTIF(Classifications!$L:$L,'All Subjects'!$E207)</f>
        <v>0</v>
      </c>
      <c r="G207" s="8">
        <f>SUMIF(Classifications!$L:$L,'All Subjects'!$E207,Classifications!$I:$I)</f>
        <v>0</v>
      </c>
      <c r="H207" s="8">
        <f>SUMIF(Classifications!$L:$L,'All Subjects'!$E207,Classifications!$K:$K)</f>
        <v>0</v>
      </c>
    </row>
    <row r="208" spans="1:8" x14ac:dyDescent="0.2">
      <c r="A208" t="s">
        <v>251</v>
      </c>
      <c r="B208" t="s">
        <v>261</v>
      </c>
      <c r="C208" t="s">
        <v>263</v>
      </c>
      <c r="D208" t="s">
        <v>57</v>
      </c>
      <c r="E208" s="9" t="str">
        <f t="shared" si="3"/>
        <v>Education &gt; Education support &gt; Educational assessment</v>
      </c>
      <c r="F208" s="10">
        <f>COUNTIF(Classifications!$L:$L,'All Subjects'!$E208)</f>
        <v>0</v>
      </c>
      <c r="G208" s="8">
        <f>SUMIF(Classifications!$L:$L,'All Subjects'!$E208,Classifications!$I:$I)</f>
        <v>0</v>
      </c>
      <c r="H208" s="8">
        <f>SUMIF(Classifications!$L:$L,'All Subjects'!$E208,Classifications!$K:$K)</f>
        <v>0</v>
      </c>
    </row>
    <row r="209" spans="1:8" x14ac:dyDescent="0.2">
      <c r="A209" t="s">
        <v>251</v>
      </c>
      <c r="B209" t="s">
        <v>261</v>
      </c>
      <c r="C209" t="s">
        <v>264</v>
      </c>
      <c r="D209" t="s">
        <v>57</v>
      </c>
      <c r="E209" s="9" t="str">
        <f t="shared" si="3"/>
        <v>Education &gt; Education support &gt; Educational exchanges</v>
      </c>
      <c r="F209" s="10">
        <f>COUNTIF(Classifications!$L:$L,'All Subjects'!$E209)</f>
        <v>0</v>
      </c>
      <c r="G209" s="8">
        <f>SUMIF(Classifications!$L:$L,'All Subjects'!$E209,Classifications!$I:$I)</f>
        <v>0</v>
      </c>
      <c r="H209" s="8">
        <f>SUMIF(Classifications!$L:$L,'All Subjects'!$E209,Classifications!$K:$K)</f>
        <v>0</v>
      </c>
    </row>
    <row r="210" spans="1:8" x14ac:dyDescent="0.2">
      <c r="A210" t="s">
        <v>251</v>
      </c>
      <c r="B210" t="s">
        <v>261</v>
      </c>
      <c r="C210" t="s">
        <v>265</v>
      </c>
      <c r="D210" t="s">
        <v>57</v>
      </c>
      <c r="E210" s="9" t="str">
        <f t="shared" si="3"/>
        <v>Education &gt; Education support &gt; Family-school involvement</v>
      </c>
      <c r="F210" s="10">
        <f>COUNTIF(Classifications!$L:$L,'All Subjects'!$E210)</f>
        <v>0</v>
      </c>
      <c r="G210" s="8">
        <f>SUMIF(Classifications!$L:$L,'All Subjects'!$E210,Classifications!$I:$I)</f>
        <v>0</v>
      </c>
      <c r="H210" s="8">
        <f>SUMIF(Classifications!$L:$L,'All Subjects'!$E210,Classifications!$K:$K)</f>
        <v>0</v>
      </c>
    </row>
    <row r="211" spans="1:8" x14ac:dyDescent="0.2">
      <c r="A211" t="s">
        <v>251</v>
      </c>
      <c r="B211" t="s">
        <v>261</v>
      </c>
      <c r="C211" t="s">
        <v>266</v>
      </c>
      <c r="D211" t="s">
        <v>57</v>
      </c>
      <c r="E211" s="9" t="str">
        <f t="shared" si="3"/>
        <v>Education &gt; Education support &gt; International student support</v>
      </c>
      <c r="F211" s="10">
        <f>COUNTIF(Classifications!$L:$L,'All Subjects'!$E211)</f>
        <v>0</v>
      </c>
      <c r="G211" s="8">
        <f>SUMIF(Classifications!$L:$L,'All Subjects'!$E211,Classifications!$I:$I)</f>
        <v>0</v>
      </c>
      <c r="H211" s="8">
        <f>SUMIF(Classifications!$L:$L,'All Subjects'!$E211,Classifications!$K:$K)</f>
        <v>0</v>
      </c>
    </row>
    <row r="212" spans="1:8" x14ac:dyDescent="0.2">
      <c r="A212" t="s">
        <v>251</v>
      </c>
      <c r="B212" t="s">
        <v>261</v>
      </c>
      <c r="C212" t="s">
        <v>267</v>
      </c>
      <c r="D212" t="s">
        <v>57</v>
      </c>
      <c r="E212" s="9" t="str">
        <f t="shared" si="3"/>
        <v>Education &gt; Education support &gt; Literacy and numeracy support</v>
      </c>
      <c r="F212" s="10">
        <f>COUNTIF(Classifications!$L:$L,'All Subjects'!$E212)</f>
        <v>0</v>
      </c>
      <c r="G212" s="8">
        <f>SUMIF(Classifications!$L:$L,'All Subjects'!$E212,Classifications!$I:$I)</f>
        <v>0</v>
      </c>
      <c r="H212" s="8">
        <f>SUMIF(Classifications!$L:$L,'All Subjects'!$E212,Classifications!$K:$K)</f>
        <v>0</v>
      </c>
    </row>
    <row r="213" spans="1:8" x14ac:dyDescent="0.2">
      <c r="A213" t="s">
        <v>251</v>
      </c>
      <c r="B213" t="s">
        <v>261</v>
      </c>
      <c r="C213" t="s">
        <v>268</v>
      </c>
      <c r="D213" t="s">
        <v>57</v>
      </c>
      <c r="E213" s="9" t="str">
        <f t="shared" si="3"/>
        <v>Education &gt; Education support &gt; Out-of-school learning</v>
      </c>
      <c r="F213" s="10">
        <f>COUNTIF(Classifications!$L:$L,'All Subjects'!$E213)</f>
        <v>0</v>
      </c>
      <c r="G213" s="8">
        <f>SUMIF(Classifications!$L:$L,'All Subjects'!$E213,Classifications!$I:$I)</f>
        <v>0</v>
      </c>
      <c r="H213" s="8">
        <f>SUMIF(Classifications!$L:$L,'All Subjects'!$E213,Classifications!$K:$K)</f>
        <v>0</v>
      </c>
    </row>
    <row r="214" spans="1:8" x14ac:dyDescent="0.2">
      <c r="A214" t="s">
        <v>251</v>
      </c>
      <c r="B214" t="s">
        <v>261</v>
      </c>
      <c r="C214" t="s">
        <v>269</v>
      </c>
      <c r="D214" t="s">
        <v>57</v>
      </c>
      <c r="E214" s="9" t="str">
        <f t="shared" si="3"/>
        <v>Education &gt; Education support &gt; Student retention</v>
      </c>
      <c r="F214" s="10">
        <f>COUNTIF(Classifications!$L:$L,'All Subjects'!$E214)</f>
        <v>0</v>
      </c>
      <c r="G214" s="8">
        <f>SUMIF(Classifications!$L:$L,'All Subjects'!$E214,Classifications!$I:$I)</f>
        <v>0</v>
      </c>
      <c r="H214" s="8">
        <f>SUMIF(Classifications!$L:$L,'All Subjects'!$E214,Classifications!$K:$K)</f>
        <v>0</v>
      </c>
    </row>
    <row r="215" spans="1:8" x14ac:dyDescent="0.2">
      <c r="A215" t="s">
        <v>251</v>
      </c>
      <c r="B215" t="s">
        <v>261</v>
      </c>
      <c r="C215" t="s">
        <v>270</v>
      </c>
      <c r="D215" t="s">
        <v>57</v>
      </c>
      <c r="E215" s="9" t="str">
        <f t="shared" si="3"/>
        <v>Education &gt; Education support &gt; Tutoring</v>
      </c>
      <c r="F215" s="10">
        <f>COUNTIF(Classifications!$L:$L,'All Subjects'!$E215)</f>
        <v>0</v>
      </c>
      <c r="G215" s="8">
        <f>SUMIF(Classifications!$L:$L,'All Subjects'!$E215,Classifications!$I:$I)</f>
        <v>0</v>
      </c>
      <c r="H215" s="8">
        <f>SUMIF(Classifications!$L:$L,'All Subjects'!$E215,Classifications!$K:$K)</f>
        <v>0</v>
      </c>
    </row>
    <row r="216" spans="1:8" x14ac:dyDescent="0.2">
      <c r="A216" t="s">
        <v>251</v>
      </c>
      <c r="B216" t="s">
        <v>261</v>
      </c>
      <c r="C216" t="s">
        <v>271</v>
      </c>
      <c r="D216" t="s">
        <v>57</v>
      </c>
      <c r="E216" s="9" t="str">
        <f t="shared" si="3"/>
        <v>Education &gt; Education support &gt; University preparation</v>
      </c>
      <c r="F216" s="10">
        <f>COUNTIF(Classifications!$L:$L,'All Subjects'!$E216)</f>
        <v>0</v>
      </c>
      <c r="G216" s="8">
        <f>SUMIF(Classifications!$L:$L,'All Subjects'!$E216,Classifications!$I:$I)</f>
        <v>0</v>
      </c>
      <c r="H216" s="8">
        <f>SUMIF(Classifications!$L:$L,'All Subjects'!$E216,Classifications!$K:$K)</f>
        <v>0</v>
      </c>
    </row>
    <row r="217" spans="1:8" x14ac:dyDescent="0.2">
      <c r="A217" t="s">
        <v>251</v>
      </c>
      <c r="B217" t="s">
        <v>272</v>
      </c>
      <c r="C217" t="s">
        <v>57</v>
      </c>
      <c r="D217" t="s">
        <v>57</v>
      </c>
      <c r="E217" s="9" t="str">
        <f t="shared" si="3"/>
        <v>Education &gt; Educational management</v>
      </c>
      <c r="F217" s="10">
        <f>COUNTIF(Classifications!$L:$L,'All Subjects'!$E217)</f>
        <v>0</v>
      </c>
      <c r="G217" s="8">
        <f>SUMIF(Classifications!$L:$L,'All Subjects'!$E217,Classifications!$I:$I)</f>
        <v>0</v>
      </c>
      <c r="H217" s="8">
        <f>SUMIF(Classifications!$L:$L,'All Subjects'!$E217,Classifications!$K:$K)</f>
        <v>0</v>
      </c>
    </row>
    <row r="218" spans="1:8" x14ac:dyDescent="0.2">
      <c r="A218" t="s">
        <v>251</v>
      </c>
      <c r="B218" t="s">
        <v>273</v>
      </c>
      <c r="C218" t="s">
        <v>57</v>
      </c>
      <c r="D218" t="s">
        <v>57</v>
      </c>
      <c r="E218" s="9" t="str">
        <f t="shared" si="3"/>
        <v>Education &gt; Equal opportunity in education</v>
      </c>
      <c r="F218" s="10">
        <f>COUNTIF(Classifications!$L:$L,'All Subjects'!$E218)</f>
        <v>0</v>
      </c>
      <c r="G218" s="8">
        <f>SUMIF(Classifications!$L:$L,'All Subjects'!$E218,Classifications!$I:$I)</f>
        <v>0</v>
      </c>
      <c r="H218" s="8">
        <f>SUMIF(Classifications!$L:$L,'All Subjects'!$E218,Classifications!$K:$K)</f>
        <v>0</v>
      </c>
    </row>
    <row r="219" spans="1:8" x14ac:dyDescent="0.2">
      <c r="A219" t="s">
        <v>251</v>
      </c>
      <c r="B219" t="s">
        <v>274</v>
      </c>
      <c r="C219" t="s">
        <v>57</v>
      </c>
      <c r="D219" t="s">
        <v>57</v>
      </c>
      <c r="E219" s="9" t="str">
        <f t="shared" si="3"/>
        <v>Education &gt; Higher education</v>
      </c>
      <c r="F219" s="10">
        <f>COUNTIF(Classifications!$L:$L,'All Subjects'!$E219)</f>
        <v>0</v>
      </c>
      <c r="G219" s="8">
        <f>SUMIF(Classifications!$L:$L,'All Subjects'!$E219,Classifications!$I:$I)</f>
        <v>0</v>
      </c>
      <c r="H219" s="8">
        <f>SUMIF(Classifications!$L:$L,'All Subjects'!$E219,Classifications!$K:$K)</f>
        <v>0</v>
      </c>
    </row>
    <row r="220" spans="1:8" x14ac:dyDescent="0.2">
      <c r="A220" t="s">
        <v>251</v>
      </c>
      <c r="B220" t="s">
        <v>274</v>
      </c>
      <c r="C220" t="s">
        <v>275</v>
      </c>
      <c r="D220" t="s">
        <v>57</v>
      </c>
      <c r="E220" s="9" t="str">
        <f t="shared" si="3"/>
        <v>Education &gt; Higher education &gt; Undergraduate education</v>
      </c>
      <c r="F220" s="10">
        <f>COUNTIF(Classifications!$L:$L,'All Subjects'!$E220)</f>
        <v>0</v>
      </c>
      <c r="G220" s="8">
        <f>SUMIF(Classifications!$L:$L,'All Subjects'!$E220,Classifications!$I:$I)</f>
        <v>0</v>
      </c>
      <c r="H220" s="8">
        <f>SUMIF(Classifications!$L:$L,'All Subjects'!$E220,Classifications!$K:$K)</f>
        <v>0</v>
      </c>
    </row>
    <row r="221" spans="1:8" x14ac:dyDescent="0.2">
      <c r="A221" t="s">
        <v>251</v>
      </c>
      <c r="B221" t="s">
        <v>274</v>
      </c>
      <c r="C221" t="s">
        <v>276</v>
      </c>
      <c r="D221" t="s">
        <v>57</v>
      </c>
      <c r="E221" s="9" t="str">
        <f t="shared" si="3"/>
        <v>Education &gt; Higher education &gt; Postgraduate education</v>
      </c>
      <c r="F221" s="10">
        <f>COUNTIF(Classifications!$L:$L,'All Subjects'!$E221)</f>
        <v>0</v>
      </c>
      <c r="G221" s="8">
        <f>SUMIF(Classifications!$L:$L,'All Subjects'!$E221,Classifications!$I:$I)</f>
        <v>0</v>
      </c>
      <c r="H221" s="8">
        <f>SUMIF(Classifications!$L:$L,'All Subjects'!$E221,Classifications!$K:$K)</f>
        <v>0</v>
      </c>
    </row>
    <row r="222" spans="1:8" x14ac:dyDescent="0.2">
      <c r="A222" t="s">
        <v>251</v>
      </c>
      <c r="B222" t="s">
        <v>277</v>
      </c>
      <c r="C222" t="s">
        <v>57</v>
      </c>
      <c r="D222" t="s">
        <v>57</v>
      </c>
      <c r="E222" s="9" t="str">
        <f t="shared" si="3"/>
        <v>Education &gt; Home schooling</v>
      </c>
      <c r="F222" s="10">
        <f>COUNTIF(Classifications!$L:$L,'All Subjects'!$E222)</f>
        <v>0</v>
      </c>
      <c r="G222" s="8">
        <f>SUMIF(Classifications!$L:$L,'All Subjects'!$E222,Classifications!$I:$I)</f>
        <v>0</v>
      </c>
      <c r="H222" s="8">
        <f>SUMIF(Classifications!$L:$L,'All Subjects'!$E222,Classifications!$K:$K)</f>
        <v>0</v>
      </c>
    </row>
    <row r="223" spans="1:8" x14ac:dyDescent="0.2">
      <c r="A223" t="s">
        <v>251</v>
      </c>
      <c r="B223" t="s">
        <v>278</v>
      </c>
      <c r="C223" t="s">
        <v>57</v>
      </c>
      <c r="D223" t="s">
        <v>57</v>
      </c>
      <c r="E223" s="9" t="str">
        <f t="shared" si="3"/>
        <v>Education &gt; Learning technology</v>
      </c>
      <c r="F223" s="10">
        <f>COUNTIF(Classifications!$L:$L,'All Subjects'!$E223)</f>
        <v>0</v>
      </c>
      <c r="G223" s="8">
        <f>SUMIF(Classifications!$L:$L,'All Subjects'!$E223,Classifications!$I:$I)</f>
        <v>0</v>
      </c>
      <c r="H223" s="8">
        <f>SUMIF(Classifications!$L:$L,'All Subjects'!$E223,Classifications!$K:$K)</f>
        <v>0</v>
      </c>
    </row>
    <row r="224" spans="1:8" x14ac:dyDescent="0.2">
      <c r="A224" t="s">
        <v>251</v>
      </c>
      <c r="B224" t="s">
        <v>278</v>
      </c>
      <c r="C224" t="s">
        <v>279</v>
      </c>
      <c r="D224" t="s">
        <v>57</v>
      </c>
      <c r="E224" s="9" t="str">
        <f t="shared" si="3"/>
        <v>Education &gt; Learning technology &gt; Educational software</v>
      </c>
      <c r="F224" s="10">
        <f>COUNTIF(Classifications!$L:$L,'All Subjects'!$E224)</f>
        <v>0</v>
      </c>
      <c r="G224" s="8">
        <f>SUMIF(Classifications!$L:$L,'All Subjects'!$E224,Classifications!$I:$I)</f>
        <v>0</v>
      </c>
      <c r="H224" s="8">
        <f>SUMIF(Classifications!$L:$L,'All Subjects'!$E224,Classifications!$K:$K)</f>
        <v>0</v>
      </c>
    </row>
    <row r="225" spans="1:8" x14ac:dyDescent="0.2">
      <c r="A225" t="s">
        <v>251</v>
      </c>
      <c r="B225" t="s">
        <v>278</v>
      </c>
      <c r="C225" t="s">
        <v>280</v>
      </c>
      <c r="D225" t="s">
        <v>57</v>
      </c>
      <c r="E225" s="9" t="str">
        <f t="shared" si="3"/>
        <v>Education &gt; Learning technology &gt; E-learning</v>
      </c>
      <c r="F225" s="10">
        <f>COUNTIF(Classifications!$L:$L,'All Subjects'!$E225)</f>
        <v>0</v>
      </c>
      <c r="G225" s="8">
        <f>SUMIF(Classifications!$L:$L,'All Subjects'!$E225,Classifications!$I:$I)</f>
        <v>0</v>
      </c>
      <c r="H225" s="8">
        <f>SUMIF(Classifications!$L:$L,'All Subjects'!$E225,Classifications!$K:$K)</f>
        <v>0</v>
      </c>
    </row>
    <row r="226" spans="1:8" x14ac:dyDescent="0.2">
      <c r="A226" t="s">
        <v>251</v>
      </c>
      <c r="B226" t="s">
        <v>278</v>
      </c>
      <c r="C226" t="s">
        <v>281</v>
      </c>
      <c r="D226" t="s">
        <v>57</v>
      </c>
      <c r="E226" s="9" t="str">
        <f t="shared" si="3"/>
        <v>Education &gt; Learning technology &gt; Information and communications technology (ICT)</v>
      </c>
      <c r="F226" s="10">
        <f>COUNTIF(Classifications!$L:$L,'All Subjects'!$E226)</f>
        <v>0</v>
      </c>
      <c r="G226" s="8">
        <f>SUMIF(Classifications!$L:$L,'All Subjects'!$E226,Classifications!$I:$I)</f>
        <v>0</v>
      </c>
      <c r="H226" s="8">
        <f>SUMIF(Classifications!$L:$L,'All Subjects'!$E226,Classifications!$K:$K)</f>
        <v>0</v>
      </c>
    </row>
    <row r="227" spans="1:8" x14ac:dyDescent="0.2">
      <c r="A227" t="s">
        <v>251</v>
      </c>
      <c r="B227" t="s">
        <v>282</v>
      </c>
      <c r="C227" t="s">
        <v>57</v>
      </c>
      <c r="D227" t="s">
        <v>57</v>
      </c>
      <c r="E227" s="9" t="str">
        <f t="shared" si="3"/>
        <v>Education &gt; Primary and secondary education</v>
      </c>
      <c r="F227" s="10">
        <f>COUNTIF(Classifications!$L:$L,'All Subjects'!$E227)</f>
        <v>0</v>
      </c>
      <c r="G227" s="8">
        <f>SUMIF(Classifications!$L:$L,'All Subjects'!$E227,Classifications!$I:$I)</f>
        <v>0</v>
      </c>
      <c r="H227" s="8">
        <f>SUMIF(Classifications!$L:$L,'All Subjects'!$E227,Classifications!$K:$K)</f>
        <v>0</v>
      </c>
    </row>
    <row r="228" spans="1:8" x14ac:dyDescent="0.2">
      <c r="A228" t="s">
        <v>251</v>
      </c>
      <c r="B228" t="s">
        <v>282</v>
      </c>
      <c r="C228" t="s">
        <v>283</v>
      </c>
      <c r="D228" t="s">
        <v>57</v>
      </c>
      <c r="E228" s="9" t="str">
        <f t="shared" si="3"/>
        <v>Education &gt; Primary and secondary education &gt; Educational development</v>
      </c>
      <c r="F228" s="10">
        <f>COUNTIF(Classifications!$L:$L,'All Subjects'!$E228)</f>
        <v>0</v>
      </c>
      <c r="G228" s="8">
        <f>SUMIF(Classifications!$L:$L,'All Subjects'!$E228,Classifications!$I:$I)</f>
        <v>0</v>
      </c>
      <c r="H228" s="8">
        <f>SUMIF(Classifications!$L:$L,'All Subjects'!$E228,Classifications!$K:$K)</f>
        <v>0</v>
      </c>
    </row>
    <row r="229" spans="1:8" x14ac:dyDescent="0.2">
      <c r="A229" t="s">
        <v>251</v>
      </c>
      <c r="B229" t="s">
        <v>282</v>
      </c>
      <c r="C229" t="s">
        <v>284</v>
      </c>
      <c r="D229" t="s">
        <v>57</v>
      </c>
      <c r="E229" s="9" t="str">
        <f t="shared" si="3"/>
        <v>Education &gt; Primary and secondary education &gt; Gifted education</v>
      </c>
      <c r="F229" s="10">
        <f>COUNTIF(Classifications!$L:$L,'All Subjects'!$E229)</f>
        <v>0</v>
      </c>
      <c r="G229" s="8">
        <f>SUMIF(Classifications!$L:$L,'All Subjects'!$E229,Classifications!$I:$I)</f>
        <v>0</v>
      </c>
      <c r="H229" s="8">
        <f>SUMIF(Classifications!$L:$L,'All Subjects'!$E229,Classifications!$K:$K)</f>
        <v>0</v>
      </c>
    </row>
    <row r="230" spans="1:8" x14ac:dyDescent="0.2">
      <c r="A230" t="s">
        <v>251</v>
      </c>
      <c r="B230" t="s">
        <v>282</v>
      </c>
      <c r="C230" t="s">
        <v>285</v>
      </c>
      <c r="D230" t="s">
        <v>57</v>
      </c>
      <c r="E230" s="9" t="str">
        <f t="shared" si="3"/>
        <v>Education &gt; Primary and secondary education &gt; Languages education</v>
      </c>
      <c r="F230" s="10">
        <f>COUNTIF(Classifications!$L:$L,'All Subjects'!$E230)</f>
        <v>0</v>
      </c>
      <c r="G230" s="8">
        <f>SUMIF(Classifications!$L:$L,'All Subjects'!$E230,Classifications!$I:$I)</f>
        <v>0</v>
      </c>
      <c r="H230" s="8">
        <f>SUMIF(Classifications!$L:$L,'All Subjects'!$E230,Classifications!$K:$K)</f>
        <v>0</v>
      </c>
    </row>
    <row r="231" spans="1:8" x14ac:dyDescent="0.2">
      <c r="A231" t="s">
        <v>251</v>
      </c>
      <c r="B231" t="s">
        <v>282</v>
      </c>
      <c r="C231" t="s">
        <v>286</v>
      </c>
      <c r="D231" t="s">
        <v>57</v>
      </c>
      <c r="E231" s="9" t="str">
        <f t="shared" si="3"/>
        <v>Education &gt; Primary and secondary education &gt; Primary education</v>
      </c>
      <c r="F231" s="10">
        <f>COUNTIF(Classifications!$L:$L,'All Subjects'!$E231)</f>
        <v>0</v>
      </c>
      <c r="G231" s="8">
        <f>SUMIF(Classifications!$L:$L,'All Subjects'!$E231,Classifications!$I:$I)</f>
        <v>0</v>
      </c>
      <c r="H231" s="8">
        <f>SUMIF(Classifications!$L:$L,'All Subjects'!$E231,Classifications!$K:$K)</f>
        <v>0</v>
      </c>
    </row>
    <row r="232" spans="1:8" x14ac:dyDescent="0.2">
      <c r="A232" t="s">
        <v>251</v>
      </c>
      <c r="B232" t="s">
        <v>282</v>
      </c>
      <c r="C232" t="s">
        <v>287</v>
      </c>
      <c r="D232" t="s">
        <v>57</v>
      </c>
      <c r="E232" s="9" t="str">
        <f t="shared" si="3"/>
        <v>Education &gt; Primary and secondary education &gt; Secondary education</v>
      </c>
      <c r="F232" s="10">
        <f>COUNTIF(Classifications!$L:$L,'All Subjects'!$E232)</f>
        <v>0</v>
      </c>
      <c r="G232" s="8">
        <f>SUMIF(Classifications!$L:$L,'All Subjects'!$E232,Classifications!$I:$I)</f>
        <v>0</v>
      </c>
      <c r="H232" s="8">
        <f>SUMIF(Classifications!$L:$L,'All Subjects'!$E232,Classifications!$K:$K)</f>
        <v>0</v>
      </c>
    </row>
    <row r="233" spans="1:8" x14ac:dyDescent="0.2">
      <c r="A233" t="s">
        <v>251</v>
      </c>
      <c r="B233" t="s">
        <v>282</v>
      </c>
      <c r="C233" t="s">
        <v>288</v>
      </c>
      <c r="D233" t="s">
        <v>57</v>
      </c>
      <c r="E233" s="9" t="str">
        <f t="shared" si="3"/>
        <v>Education &gt; Primary and secondary education &gt; Special needs education</v>
      </c>
      <c r="F233" s="10">
        <f>COUNTIF(Classifications!$L:$L,'All Subjects'!$E233)</f>
        <v>0</v>
      </c>
      <c r="G233" s="8">
        <f>SUMIF(Classifications!$L:$L,'All Subjects'!$E233,Classifications!$I:$I)</f>
        <v>0</v>
      </c>
      <c r="H233" s="8">
        <f>SUMIF(Classifications!$L:$L,'All Subjects'!$E233,Classifications!$K:$K)</f>
        <v>0</v>
      </c>
    </row>
    <row r="234" spans="1:8" x14ac:dyDescent="0.2">
      <c r="A234" t="s">
        <v>251</v>
      </c>
      <c r="B234" t="s">
        <v>282</v>
      </c>
      <c r="C234" t="s">
        <v>289</v>
      </c>
      <c r="D234" t="s">
        <v>57</v>
      </c>
      <c r="E234" s="9" t="str">
        <f t="shared" si="3"/>
        <v>Education &gt; Primary and secondary education &gt; STEM education</v>
      </c>
      <c r="F234" s="10">
        <f>COUNTIF(Classifications!$L:$L,'All Subjects'!$E234)</f>
        <v>0</v>
      </c>
      <c r="G234" s="8">
        <f>SUMIF(Classifications!$L:$L,'All Subjects'!$E234,Classifications!$I:$I)</f>
        <v>0</v>
      </c>
      <c r="H234" s="8">
        <f>SUMIF(Classifications!$L:$L,'All Subjects'!$E234,Classifications!$K:$K)</f>
        <v>0</v>
      </c>
    </row>
    <row r="235" spans="1:8" x14ac:dyDescent="0.2">
      <c r="A235" t="s">
        <v>251</v>
      </c>
      <c r="B235" t="s">
        <v>282</v>
      </c>
      <c r="C235" t="s">
        <v>290</v>
      </c>
      <c r="D235" t="s">
        <v>57</v>
      </c>
      <c r="E235" s="9" t="str">
        <f t="shared" si="3"/>
        <v>Education &gt; Primary and secondary education &gt; Two-way learning</v>
      </c>
      <c r="F235" s="10">
        <f>COUNTIF(Classifications!$L:$L,'All Subjects'!$E235)</f>
        <v>0</v>
      </c>
      <c r="G235" s="8">
        <f>SUMIF(Classifications!$L:$L,'All Subjects'!$E235,Classifications!$I:$I)</f>
        <v>0</v>
      </c>
      <c r="H235" s="8">
        <f>SUMIF(Classifications!$L:$L,'All Subjects'!$E235,Classifications!$K:$K)</f>
        <v>0</v>
      </c>
    </row>
    <row r="236" spans="1:8" x14ac:dyDescent="0.2">
      <c r="A236" t="s">
        <v>251</v>
      </c>
      <c r="B236" t="s">
        <v>291</v>
      </c>
      <c r="C236" t="s">
        <v>57</v>
      </c>
      <c r="D236" t="s">
        <v>57</v>
      </c>
      <c r="E236" s="9" t="str">
        <f t="shared" si="3"/>
        <v>Education &gt; Student activities and services</v>
      </c>
      <c r="F236" s="10">
        <f>COUNTIF(Classifications!$L:$L,'All Subjects'!$E236)</f>
        <v>0</v>
      </c>
      <c r="G236" s="8">
        <f>SUMIF(Classifications!$L:$L,'All Subjects'!$E236,Classifications!$I:$I)</f>
        <v>0</v>
      </c>
      <c r="H236" s="8">
        <f>SUMIF(Classifications!$L:$L,'All Subjects'!$E236,Classifications!$K:$K)</f>
        <v>0</v>
      </c>
    </row>
    <row r="237" spans="1:8" x14ac:dyDescent="0.2">
      <c r="A237" t="s">
        <v>251</v>
      </c>
      <c r="B237" t="s">
        <v>291</v>
      </c>
      <c r="C237" t="s">
        <v>292</v>
      </c>
      <c r="D237" t="s">
        <v>57</v>
      </c>
      <c r="E237" s="9" t="str">
        <f t="shared" si="3"/>
        <v>Education &gt; Student activities and services &gt; Alumni relations</v>
      </c>
      <c r="F237" s="10">
        <f>COUNTIF(Classifications!$L:$L,'All Subjects'!$E237)</f>
        <v>0</v>
      </c>
      <c r="G237" s="8">
        <f>SUMIF(Classifications!$L:$L,'All Subjects'!$E237,Classifications!$I:$I)</f>
        <v>0</v>
      </c>
      <c r="H237" s="8">
        <f>SUMIF(Classifications!$L:$L,'All Subjects'!$E237,Classifications!$K:$K)</f>
        <v>0</v>
      </c>
    </row>
    <row r="238" spans="1:8" x14ac:dyDescent="0.2">
      <c r="A238" t="s">
        <v>251</v>
      </c>
      <c r="B238" t="s">
        <v>291</v>
      </c>
      <c r="C238" t="s">
        <v>293</v>
      </c>
      <c r="D238" t="s">
        <v>57</v>
      </c>
      <c r="E238" s="9" t="str">
        <f t="shared" si="3"/>
        <v>Education &gt; Student activities and services &gt; University clubs</v>
      </c>
      <c r="F238" s="10">
        <f>COUNTIF(Classifications!$L:$L,'All Subjects'!$E238)</f>
        <v>0</v>
      </c>
      <c r="G238" s="8">
        <f>SUMIF(Classifications!$L:$L,'All Subjects'!$E238,Classifications!$I:$I)</f>
        <v>0</v>
      </c>
      <c r="H238" s="8">
        <f>SUMIF(Classifications!$L:$L,'All Subjects'!$E238,Classifications!$K:$K)</f>
        <v>0</v>
      </c>
    </row>
    <row r="239" spans="1:8" x14ac:dyDescent="0.2">
      <c r="A239" t="s">
        <v>251</v>
      </c>
      <c r="B239" t="s">
        <v>294</v>
      </c>
      <c r="C239" t="s">
        <v>57</v>
      </c>
      <c r="D239" t="s">
        <v>57</v>
      </c>
      <c r="E239" s="9" t="str">
        <f t="shared" si="3"/>
        <v>Education &gt; Vocational education and training</v>
      </c>
      <c r="F239" s="10">
        <f>COUNTIF(Classifications!$L:$L,'All Subjects'!$E239)</f>
        <v>0</v>
      </c>
      <c r="G239" s="8">
        <f>SUMIF(Classifications!$L:$L,'All Subjects'!$E239,Classifications!$I:$I)</f>
        <v>0</v>
      </c>
      <c r="H239" s="8">
        <f>SUMIF(Classifications!$L:$L,'All Subjects'!$E239,Classifications!$K:$K)</f>
        <v>0</v>
      </c>
    </row>
    <row r="240" spans="1:8" x14ac:dyDescent="0.2">
      <c r="A240" t="s">
        <v>251</v>
      </c>
      <c r="B240" t="s">
        <v>294</v>
      </c>
      <c r="C240" t="s">
        <v>295</v>
      </c>
      <c r="D240" t="s">
        <v>57</v>
      </c>
      <c r="E240" s="9" t="str">
        <f t="shared" si="3"/>
        <v>Education &gt; Vocational education and training &gt; Vocational post-secondary education</v>
      </c>
      <c r="F240" s="10">
        <f>COUNTIF(Classifications!$L:$L,'All Subjects'!$E240)</f>
        <v>0</v>
      </c>
      <c r="G240" s="8">
        <f>SUMIF(Classifications!$L:$L,'All Subjects'!$E240,Classifications!$I:$I)</f>
        <v>0</v>
      </c>
      <c r="H240" s="8">
        <f>SUMIF(Classifications!$L:$L,'All Subjects'!$E240,Classifications!$K:$K)</f>
        <v>0</v>
      </c>
    </row>
    <row r="241" spans="1:8" x14ac:dyDescent="0.2">
      <c r="A241" t="s">
        <v>251</v>
      </c>
      <c r="B241" t="s">
        <v>294</v>
      </c>
      <c r="C241" t="s">
        <v>296</v>
      </c>
      <c r="D241" t="s">
        <v>57</v>
      </c>
      <c r="E241" s="9" t="str">
        <f t="shared" si="3"/>
        <v>Education &gt; Vocational education and training &gt; Vocational secondary education</v>
      </c>
      <c r="F241" s="10">
        <f>COUNTIF(Classifications!$L:$L,'All Subjects'!$E241)</f>
        <v>0</v>
      </c>
      <c r="G241" s="8">
        <f>SUMIF(Classifications!$L:$L,'All Subjects'!$E241,Classifications!$I:$I)</f>
        <v>0</v>
      </c>
      <c r="H241" s="8">
        <f>SUMIF(Classifications!$L:$L,'All Subjects'!$E241,Classifications!$K:$K)</f>
        <v>0</v>
      </c>
    </row>
    <row r="242" spans="1:8" x14ac:dyDescent="0.2">
      <c r="A242" t="s">
        <v>297</v>
      </c>
      <c r="B242" t="s">
        <v>57</v>
      </c>
      <c r="C242" t="s">
        <v>57</v>
      </c>
      <c r="D242" t="s">
        <v>57</v>
      </c>
      <c r="E242" s="9" t="str">
        <f t="shared" si="3"/>
        <v>Environment</v>
      </c>
      <c r="F242" s="10">
        <f>COUNTIF(Classifications!$L:$L,'All Subjects'!$E242)</f>
        <v>0</v>
      </c>
      <c r="G242" s="8">
        <f>SUMIF(Classifications!$L:$L,'All Subjects'!$E242,Classifications!$I:$I)</f>
        <v>0</v>
      </c>
      <c r="H242" s="8">
        <f>SUMIF(Classifications!$L:$L,'All Subjects'!$E242,Classifications!$K:$K)</f>
        <v>0</v>
      </c>
    </row>
    <row r="243" spans="1:8" x14ac:dyDescent="0.2">
      <c r="A243" t="s">
        <v>297</v>
      </c>
      <c r="B243" t="s">
        <v>298</v>
      </c>
      <c r="C243" t="s">
        <v>57</v>
      </c>
      <c r="D243" t="s">
        <v>57</v>
      </c>
      <c r="E243" s="9" t="str">
        <f t="shared" si="3"/>
        <v>Environment &gt; Biodiversity</v>
      </c>
      <c r="F243" s="10">
        <f>COUNTIF(Classifications!$L:$L,'All Subjects'!$E243)</f>
        <v>0</v>
      </c>
      <c r="G243" s="8">
        <f>SUMIF(Classifications!$L:$L,'All Subjects'!$E243,Classifications!$I:$I)</f>
        <v>0</v>
      </c>
      <c r="H243" s="8">
        <f>SUMIF(Classifications!$L:$L,'All Subjects'!$E243,Classifications!$K:$K)</f>
        <v>0</v>
      </c>
    </row>
    <row r="244" spans="1:8" x14ac:dyDescent="0.2">
      <c r="A244" t="s">
        <v>297</v>
      </c>
      <c r="B244" t="s">
        <v>298</v>
      </c>
      <c r="C244" t="s">
        <v>299</v>
      </c>
      <c r="D244" t="s">
        <v>57</v>
      </c>
      <c r="E244" s="9" t="str">
        <f t="shared" si="3"/>
        <v>Environment &gt; Biodiversity &gt; Forest preservation</v>
      </c>
      <c r="F244" s="10">
        <f>COUNTIF(Classifications!$L:$L,'All Subjects'!$E244)</f>
        <v>0</v>
      </c>
      <c r="G244" s="8">
        <f>SUMIF(Classifications!$L:$L,'All Subjects'!$E244,Classifications!$I:$I)</f>
        <v>0</v>
      </c>
      <c r="H244" s="8">
        <f>SUMIF(Classifications!$L:$L,'All Subjects'!$E244,Classifications!$K:$K)</f>
        <v>0</v>
      </c>
    </row>
    <row r="245" spans="1:8" x14ac:dyDescent="0.2">
      <c r="A245" t="s">
        <v>297</v>
      </c>
      <c r="B245" t="s">
        <v>298</v>
      </c>
      <c r="C245" t="s">
        <v>299</v>
      </c>
      <c r="D245" t="s">
        <v>300</v>
      </c>
      <c r="E245" s="9" t="str">
        <f t="shared" si="3"/>
        <v>Environment &gt; Biodiversity &gt; Forest preservation &gt; Forest management</v>
      </c>
      <c r="F245" s="10">
        <f>COUNTIF(Classifications!$L:$L,'All Subjects'!$E245)</f>
        <v>0</v>
      </c>
      <c r="G245" s="8">
        <f>SUMIF(Classifications!$L:$L,'All Subjects'!$E245,Classifications!$I:$I)</f>
        <v>0</v>
      </c>
      <c r="H245" s="8">
        <f>SUMIF(Classifications!$L:$L,'All Subjects'!$E245,Classifications!$K:$K)</f>
        <v>0</v>
      </c>
    </row>
    <row r="246" spans="1:8" x14ac:dyDescent="0.2">
      <c r="A246" t="s">
        <v>297</v>
      </c>
      <c r="B246" t="s">
        <v>298</v>
      </c>
      <c r="C246" t="s">
        <v>299</v>
      </c>
      <c r="D246" t="s">
        <v>301</v>
      </c>
      <c r="E246" s="9" t="str">
        <f t="shared" si="3"/>
        <v>Environment &gt; Biodiversity &gt; Forest preservation &gt; Rainforests</v>
      </c>
      <c r="F246" s="10">
        <f>COUNTIF(Classifications!$L:$L,'All Subjects'!$E246)</f>
        <v>0</v>
      </c>
      <c r="G246" s="8">
        <f>SUMIF(Classifications!$L:$L,'All Subjects'!$E246,Classifications!$I:$I)</f>
        <v>0</v>
      </c>
      <c r="H246" s="8">
        <f>SUMIF(Classifications!$L:$L,'All Subjects'!$E246,Classifications!$K:$K)</f>
        <v>0</v>
      </c>
    </row>
    <row r="247" spans="1:8" x14ac:dyDescent="0.2">
      <c r="A247" t="s">
        <v>297</v>
      </c>
      <c r="B247" t="s">
        <v>298</v>
      </c>
      <c r="C247" t="s">
        <v>299</v>
      </c>
      <c r="D247" t="s">
        <v>302</v>
      </c>
      <c r="E247" s="9" t="str">
        <f t="shared" si="3"/>
        <v>Environment &gt; Biodiversity &gt; Forest preservation &gt; Reforestation</v>
      </c>
      <c r="F247" s="10">
        <f>COUNTIF(Classifications!$L:$L,'All Subjects'!$E247)</f>
        <v>0</v>
      </c>
      <c r="G247" s="8">
        <f>SUMIF(Classifications!$L:$L,'All Subjects'!$E247,Classifications!$I:$I)</f>
        <v>0</v>
      </c>
      <c r="H247" s="8">
        <f>SUMIF(Classifications!$L:$L,'All Subjects'!$E247,Classifications!$K:$K)</f>
        <v>0</v>
      </c>
    </row>
    <row r="248" spans="1:8" x14ac:dyDescent="0.2">
      <c r="A248" t="s">
        <v>297</v>
      </c>
      <c r="B248" t="s">
        <v>298</v>
      </c>
      <c r="C248" t="s">
        <v>303</v>
      </c>
      <c r="D248" t="s">
        <v>57</v>
      </c>
      <c r="E248" s="9" t="str">
        <f t="shared" si="3"/>
        <v>Environment &gt; Biodiversity &gt; Plant biodiversity</v>
      </c>
      <c r="F248" s="10">
        <f>COUNTIF(Classifications!$L:$L,'All Subjects'!$E248)</f>
        <v>0</v>
      </c>
      <c r="G248" s="8">
        <f>SUMIF(Classifications!$L:$L,'All Subjects'!$E248,Classifications!$I:$I)</f>
        <v>0</v>
      </c>
      <c r="H248" s="8">
        <f>SUMIF(Classifications!$L:$L,'All Subjects'!$E248,Classifications!$K:$K)</f>
        <v>0</v>
      </c>
    </row>
    <row r="249" spans="1:8" x14ac:dyDescent="0.2">
      <c r="A249" t="s">
        <v>297</v>
      </c>
      <c r="B249" t="s">
        <v>298</v>
      </c>
      <c r="C249" t="s">
        <v>303</v>
      </c>
      <c r="D249" t="s">
        <v>304</v>
      </c>
      <c r="E249" s="9" t="str">
        <f t="shared" si="3"/>
        <v>Environment &gt; Biodiversity &gt; Plant biodiversity &gt; Botanical gardens</v>
      </c>
      <c r="F249" s="10">
        <f>COUNTIF(Classifications!$L:$L,'All Subjects'!$E249)</f>
        <v>0</v>
      </c>
      <c r="G249" s="8">
        <f>SUMIF(Classifications!$L:$L,'All Subjects'!$E249,Classifications!$I:$I)</f>
        <v>0</v>
      </c>
      <c r="H249" s="8">
        <f>SUMIF(Classifications!$L:$L,'All Subjects'!$E249,Classifications!$K:$K)</f>
        <v>0</v>
      </c>
    </row>
    <row r="250" spans="1:8" x14ac:dyDescent="0.2">
      <c r="A250" t="s">
        <v>297</v>
      </c>
      <c r="B250" t="s">
        <v>298</v>
      </c>
      <c r="C250" t="s">
        <v>303</v>
      </c>
      <c r="D250" t="s">
        <v>305</v>
      </c>
      <c r="E250" s="9" t="str">
        <f t="shared" si="3"/>
        <v>Environment &gt; Biodiversity &gt; Plant biodiversity &gt; Invasive plant species</v>
      </c>
      <c r="F250" s="10">
        <f>COUNTIF(Classifications!$L:$L,'All Subjects'!$E250)</f>
        <v>0</v>
      </c>
      <c r="G250" s="8">
        <f>SUMIF(Classifications!$L:$L,'All Subjects'!$E250,Classifications!$I:$I)</f>
        <v>0</v>
      </c>
      <c r="H250" s="8">
        <f>SUMIF(Classifications!$L:$L,'All Subjects'!$E250,Classifications!$K:$K)</f>
        <v>0</v>
      </c>
    </row>
    <row r="251" spans="1:8" x14ac:dyDescent="0.2">
      <c r="A251" t="s">
        <v>297</v>
      </c>
      <c r="B251" t="s">
        <v>298</v>
      </c>
      <c r="C251" t="s">
        <v>306</v>
      </c>
      <c r="D251" t="s">
        <v>57</v>
      </c>
      <c r="E251" s="9" t="str">
        <f t="shared" si="3"/>
        <v>Environment &gt; Biodiversity &gt; Wildlife biodiversity</v>
      </c>
      <c r="F251" s="10">
        <f>COUNTIF(Classifications!$L:$L,'All Subjects'!$E251)</f>
        <v>0</v>
      </c>
      <c r="G251" s="8">
        <f>SUMIF(Classifications!$L:$L,'All Subjects'!$E251,Classifications!$I:$I)</f>
        <v>0</v>
      </c>
      <c r="H251" s="8">
        <f>SUMIF(Classifications!$L:$L,'All Subjects'!$E251,Classifications!$K:$K)</f>
        <v>0</v>
      </c>
    </row>
    <row r="252" spans="1:8" x14ac:dyDescent="0.2">
      <c r="A252" t="s">
        <v>297</v>
      </c>
      <c r="B252" t="s">
        <v>298</v>
      </c>
      <c r="C252" t="s">
        <v>306</v>
      </c>
      <c r="D252" t="s">
        <v>307</v>
      </c>
      <c r="E252" s="9" t="str">
        <f t="shared" si="3"/>
        <v>Environment &gt; Biodiversity &gt; Wildlife biodiversity &gt; Aquariums</v>
      </c>
      <c r="F252" s="10">
        <f>COUNTIF(Classifications!$L:$L,'All Subjects'!$E252)</f>
        <v>0</v>
      </c>
      <c r="G252" s="8">
        <f>SUMIF(Classifications!$L:$L,'All Subjects'!$E252,Classifications!$I:$I)</f>
        <v>0</v>
      </c>
      <c r="H252" s="8">
        <f>SUMIF(Classifications!$L:$L,'All Subjects'!$E252,Classifications!$K:$K)</f>
        <v>0</v>
      </c>
    </row>
    <row r="253" spans="1:8" x14ac:dyDescent="0.2">
      <c r="A253" t="s">
        <v>297</v>
      </c>
      <c r="B253" t="s">
        <v>298</v>
      </c>
      <c r="C253" t="s">
        <v>306</v>
      </c>
      <c r="D253" t="s">
        <v>308</v>
      </c>
      <c r="E253" s="9" t="str">
        <f t="shared" si="3"/>
        <v>Environment &gt; Biodiversity &gt; Wildlife biodiversity &gt; Invasive animal species</v>
      </c>
      <c r="F253" s="10">
        <f>COUNTIF(Classifications!$L:$L,'All Subjects'!$E253)</f>
        <v>0</v>
      </c>
      <c r="G253" s="8">
        <f>SUMIF(Classifications!$L:$L,'All Subjects'!$E253,Classifications!$I:$I)</f>
        <v>0</v>
      </c>
      <c r="H253" s="8">
        <f>SUMIF(Classifications!$L:$L,'All Subjects'!$E253,Classifications!$K:$K)</f>
        <v>0</v>
      </c>
    </row>
    <row r="254" spans="1:8" x14ac:dyDescent="0.2">
      <c r="A254" t="s">
        <v>297</v>
      </c>
      <c r="B254" t="s">
        <v>298</v>
      </c>
      <c r="C254" t="s">
        <v>306</v>
      </c>
      <c r="D254" t="s">
        <v>309</v>
      </c>
      <c r="E254" s="9" t="str">
        <f t="shared" si="3"/>
        <v>Environment &gt; Biodiversity &gt; Wildlife biodiversity &gt; Zoos and wildlife centres</v>
      </c>
      <c r="F254" s="10">
        <f>COUNTIF(Classifications!$L:$L,'All Subjects'!$E254)</f>
        <v>0</v>
      </c>
      <c r="G254" s="8">
        <f>SUMIF(Classifications!$L:$L,'All Subjects'!$E254,Classifications!$I:$I)</f>
        <v>0</v>
      </c>
      <c r="H254" s="8">
        <f>SUMIF(Classifications!$L:$L,'All Subjects'!$E254,Classifications!$K:$K)</f>
        <v>0</v>
      </c>
    </row>
    <row r="255" spans="1:8" x14ac:dyDescent="0.2">
      <c r="A255" t="s">
        <v>297</v>
      </c>
      <c r="B255" t="s">
        <v>310</v>
      </c>
      <c r="C255" t="s">
        <v>57</v>
      </c>
      <c r="D255" t="s">
        <v>57</v>
      </c>
      <c r="E255" s="9" t="str">
        <f t="shared" si="3"/>
        <v>Environment &gt; Climate change</v>
      </c>
      <c r="F255" s="10">
        <f>COUNTIF(Classifications!$L:$L,'All Subjects'!$E255)</f>
        <v>0</v>
      </c>
      <c r="G255" s="8">
        <f>SUMIF(Classifications!$L:$L,'All Subjects'!$E255,Classifications!$I:$I)</f>
        <v>0</v>
      </c>
      <c r="H255" s="8">
        <f>SUMIF(Classifications!$L:$L,'All Subjects'!$E255,Classifications!$K:$K)</f>
        <v>0</v>
      </c>
    </row>
    <row r="256" spans="1:8" x14ac:dyDescent="0.2">
      <c r="A256" t="s">
        <v>297</v>
      </c>
      <c r="B256" t="s">
        <v>311</v>
      </c>
      <c r="C256" t="s">
        <v>57</v>
      </c>
      <c r="D256" t="s">
        <v>57</v>
      </c>
      <c r="E256" s="9" t="str">
        <f t="shared" si="3"/>
        <v>Environment &gt; Environmental economic instruments</v>
      </c>
      <c r="F256" s="10">
        <f>COUNTIF(Classifications!$L:$L,'All Subjects'!$E256)</f>
        <v>0</v>
      </c>
      <c r="G256" s="8">
        <f>SUMIF(Classifications!$L:$L,'All Subjects'!$E256,Classifications!$I:$I)</f>
        <v>0</v>
      </c>
      <c r="H256" s="8">
        <f>SUMIF(Classifications!$L:$L,'All Subjects'!$E256,Classifications!$K:$K)</f>
        <v>0</v>
      </c>
    </row>
    <row r="257" spans="1:8" x14ac:dyDescent="0.2">
      <c r="A257" t="s">
        <v>297</v>
      </c>
      <c r="B257" t="s">
        <v>312</v>
      </c>
      <c r="C257" t="s">
        <v>57</v>
      </c>
      <c r="D257" t="s">
        <v>57</v>
      </c>
      <c r="E257" s="9" t="str">
        <f t="shared" si="3"/>
        <v>Environment &gt; Environmental education</v>
      </c>
      <c r="F257" s="10">
        <f>COUNTIF(Classifications!$L:$L,'All Subjects'!$E257)</f>
        <v>0</v>
      </c>
      <c r="G257" s="8">
        <f>SUMIF(Classifications!$L:$L,'All Subjects'!$E257,Classifications!$I:$I)</f>
        <v>0</v>
      </c>
      <c r="H257" s="8">
        <f>SUMIF(Classifications!$L:$L,'All Subjects'!$E257,Classifications!$K:$K)</f>
        <v>0</v>
      </c>
    </row>
    <row r="258" spans="1:8" x14ac:dyDescent="0.2">
      <c r="A258" t="s">
        <v>297</v>
      </c>
      <c r="B258" t="s">
        <v>312</v>
      </c>
      <c r="C258" t="s">
        <v>313</v>
      </c>
      <c r="D258" t="s">
        <v>57</v>
      </c>
      <c r="E258" s="9" t="str">
        <f t="shared" si="3"/>
        <v>Environment &gt; Environmental education &gt; Environmental studies</v>
      </c>
      <c r="F258" s="10">
        <f>COUNTIF(Classifications!$L:$L,'All Subjects'!$E258)</f>
        <v>0</v>
      </c>
      <c r="G258" s="8">
        <f>SUMIF(Classifications!$L:$L,'All Subjects'!$E258,Classifications!$I:$I)</f>
        <v>0</v>
      </c>
      <c r="H258" s="8">
        <f>SUMIF(Classifications!$L:$L,'All Subjects'!$E258,Classifications!$K:$K)</f>
        <v>0</v>
      </c>
    </row>
    <row r="259" spans="1:8" x14ac:dyDescent="0.2">
      <c r="A259" t="s">
        <v>297</v>
      </c>
      <c r="B259" t="s">
        <v>312</v>
      </c>
      <c r="C259" t="s">
        <v>314</v>
      </c>
      <c r="D259" t="s">
        <v>57</v>
      </c>
      <c r="E259" s="9" t="str">
        <f t="shared" ref="E259:E322" si="4">TRIM(A259&amp;IF(B259="",""," &gt; "&amp;B259&amp;IF(C259="",""," &gt; "&amp;C259&amp;IF(D259="",""," &gt; "&amp;D259))))</f>
        <v>Environment &gt; Environmental education &gt; Nature education</v>
      </c>
      <c r="F259" s="10">
        <f>COUNTIF(Classifications!$L:$L,'All Subjects'!$E259)</f>
        <v>0</v>
      </c>
      <c r="G259" s="8">
        <f>SUMIF(Classifications!$L:$L,'All Subjects'!$E259,Classifications!$I:$I)</f>
        <v>0</v>
      </c>
      <c r="H259" s="8">
        <f>SUMIF(Classifications!$L:$L,'All Subjects'!$E259,Classifications!$K:$K)</f>
        <v>0</v>
      </c>
    </row>
    <row r="260" spans="1:8" x14ac:dyDescent="0.2">
      <c r="A260" t="s">
        <v>297</v>
      </c>
      <c r="B260" t="s">
        <v>312</v>
      </c>
      <c r="C260" t="s">
        <v>315</v>
      </c>
      <c r="D260" t="s">
        <v>57</v>
      </c>
      <c r="E260" s="9" t="str">
        <f t="shared" si="4"/>
        <v>Environment &gt; Environmental education &gt; Outdoor education</v>
      </c>
      <c r="F260" s="10">
        <f>COUNTIF(Classifications!$L:$L,'All Subjects'!$E260)</f>
        <v>0</v>
      </c>
      <c r="G260" s="8">
        <f>SUMIF(Classifications!$L:$L,'All Subjects'!$E260,Classifications!$I:$I)</f>
        <v>0</v>
      </c>
      <c r="H260" s="8">
        <f>SUMIF(Classifications!$L:$L,'All Subjects'!$E260,Classifications!$K:$K)</f>
        <v>0</v>
      </c>
    </row>
    <row r="261" spans="1:8" x14ac:dyDescent="0.2">
      <c r="A261" t="s">
        <v>297</v>
      </c>
      <c r="B261" t="s">
        <v>316</v>
      </c>
      <c r="C261" t="s">
        <v>57</v>
      </c>
      <c r="D261" t="s">
        <v>57</v>
      </c>
      <c r="E261" s="9" t="str">
        <f t="shared" si="4"/>
        <v>Environment &gt; Environmental justice</v>
      </c>
      <c r="F261" s="10">
        <f>COUNTIF(Classifications!$L:$L,'All Subjects'!$E261)</f>
        <v>0</v>
      </c>
      <c r="G261" s="8">
        <f>SUMIF(Classifications!$L:$L,'All Subjects'!$E261,Classifications!$I:$I)</f>
        <v>0</v>
      </c>
      <c r="H261" s="8">
        <f>SUMIF(Classifications!$L:$L,'All Subjects'!$E261,Classifications!$K:$K)</f>
        <v>0</v>
      </c>
    </row>
    <row r="262" spans="1:8" x14ac:dyDescent="0.2">
      <c r="A262" t="s">
        <v>297</v>
      </c>
      <c r="B262" t="s">
        <v>317</v>
      </c>
      <c r="C262" t="s">
        <v>57</v>
      </c>
      <c r="D262" t="s">
        <v>57</v>
      </c>
      <c r="E262" s="9" t="str">
        <f t="shared" si="4"/>
        <v>Environment &gt; Natural resource preservation</v>
      </c>
      <c r="F262" s="10">
        <f>COUNTIF(Classifications!$L:$L,'All Subjects'!$E262)</f>
        <v>0</v>
      </c>
      <c r="G262" s="8">
        <f>SUMIF(Classifications!$L:$L,'All Subjects'!$E262,Classifications!$I:$I)</f>
        <v>0</v>
      </c>
      <c r="H262" s="8">
        <f>SUMIF(Classifications!$L:$L,'All Subjects'!$E262,Classifications!$K:$K)</f>
        <v>0</v>
      </c>
    </row>
    <row r="263" spans="1:8" x14ac:dyDescent="0.2">
      <c r="A263" t="s">
        <v>297</v>
      </c>
      <c r="B263" t="s">
        <v>317</v>
      </c>
      <c r="C263" t="s">
        <v>318</v>
      </c>
      <c r="D263" t="s">
        <v>57</v>
      </c>
      <c r="E263" s="9" t="str">
        <f t="shared" si="4"/>
        <v>Environment &gt; Natural resource preservation &gt; Air quality</v>
      </c>
      <c r="F263" s="10">
        <f>COUNTIF(Classifications!$L:$L,'All Subjects'!$E263)</f>
        <v>0</v>
      </c>
      <c r="G263" s="8">
        <f>SUMIF(Classifications!$L:$L,'All Subjects'!$E263,Classifications!$I:$I)</f>
        <v>0</v>
      </c>
      <c r="H263" s="8">
        <f>SUMIF(Classifications!$L:$L,'All Subjects'!$E263,Classifications!$K:$K)</f>
        <v>0</v>
      </c>
    </row>
    <row r="264" spans="1:8" x14ac:dyDescent="0.2">
      <c r="A264" t="s">
        <v>297</v>
      </c>
      <c r="B264" t="s">
        <v>317</v>
      </c>
      <c r="C264" t="s">
        <v>319</v>
      </c>
      <c r="D264" t="s">
        <v>57</v>
      </c>
      <c r="E264" s="9" t="str">
        <f t="shared" si="4"/>
        <v>Environment &gt; Natural resource preservation &gt; Energy resources</v>
      </c>
      <c r="F264" s="10">
        <f>COUNTIF(Classifications!$L:$L,'All Subjects'!$E264)</f>
        <v>0</v>
      </c>
      <c r="G264" s="8">
        <f>SUMIF(Classifications!$L:$L,'All Subjects'!$E264,Classifications!$I:$I)</f>
        <v>0</v>
      </c>
      <c r="H264" s="8">
        <f>SUMIF(Classifications!$L:$L,'All Subjects'!$E264,Classifications!$K:$K)</f>
        <v>0</v>
      </c>
    </row>
    <row r="265" spans="1:8" x14ac:dyDescent="0.2">
      <c r="A265" t="s">
        <v>297</v>
      </c>
      <c r="B265" t="s">
        <v>317</v>
      </c>
      <c r="C265" t="s">
        <v>319</v>
      </c>
      <c r="D265" t="s">
        <v>320</v>
      </c>
      <c r="E265" s="9" t="str">
        <f t="shared" si="4"/>
        <v>Environment &gt; Natural resource preservation &gt; Energy resources &gt; Energy efficiency</v>
      </c>
      <c r="F265" s="10">
        <f>COUNTIF(Classifications!$L:$L,'All Subjects'!$E265)</f>
        <v>0</v>
      </c>
      <c r="G265" s="8">
        <f>SUMIF(Classifications!$L:$L,'All Subjects'!$E265,Classifications!$I:$I)</f>
        <v>0</v>
      </c>
      <c r="H265" s="8">
        <f>SUMIF(Classifications!$L:$L,'All Subjects'!$E265,Classifications!$K:$K)</f>
        <v>0</v>
      </c>
    </row>
    <row r="266" spans="1:8" x14ac:dyDescent="0.2">
      <c r="A266" t="s">
        <v>297</v>
      </c>
      <c r="B266" t="s">
        <v>317</v>
      </c>
      <c r="C266" t="s">
        <v>319</v>
      </c>
      <c r="D266" t="s">
        <v>321</v>
      </c>
      <c r="E266" s="9" t="str">
        <f t="shared" si="4"/>
        <v>Environment &gt; Natural resource preservation &gt; Energy resources &gt; Fossil fuels</v>
      </c>
      <c r="F266" s="10">
        <f>COUNTIF(Classifications!$L:$L,'All Subjects'!$E266)</f>
        <v>0</v>
      </c>
      <c r="G266" s="8">
        <f>SUMIF(Classifications!$L:$L,'All Subjects'!$E266,Classifications!$I:$I)</f>
        <v>0</v>
      </c>
      <c r="H266" s="8">
        <f>SUMIF(Classifications!$L:$L,'All Subjects'!$E266,Classifications!$K:$K)</f>
        <v>0</v>
      </c>
    </row>
    <row r="267" spans="1:8" x14ac:dyDescent="0.2">
      <c r="A267" t="s">
        <v>297</v>
      </c>
      <c r="B267" t="s">
        <v>317</v>
      </c>
      <c r="C267" t="s">
        <v>319</v>
      </c>
      <c r="D267" t="s">
        <v>322</v>
      </c>
      <c r="E267" s="9" t="str">
        <f t="shared" si="4"/>
        <v>Environment &gt; Natural resource preservation &gt; Energy resources &gt; Nuclear energy</v>
      </c>
      <c r="F267" s="10">
        <f>COUNTIF(Classifications!$L:$L,'All Subjects'!$E267)</f>
        <v>0</v>
      </c>
      <c r="G267" s="8">
        <f>SUMIF(Classifications!$L:$L,'All Subjects'!$E267,Classifications!$I:$I)</f>
        <v>0</v>
      </c>
      <c r="H267" s="8">
        <f>SUMIF(Classifications!$L:$L,'All Subjects'!$E267,Classifications!$K:$K)</f>
        <v>0</v>
      </c>
    </row>
    <row r="268" spans="1:8" x14ac:dyDescent="0.2">
      <c r="A268" t="s">
        <v>297</v>
      </c>
      <c r="B268" t="s">
        <v>317</v>
      </c>
      <c r="C268" t="s">
        <v>319</v>
      </c>
      <c r="D268" t="s">
        <v>323</v>
      </c>
      <c r="E268" s="9" t="str">
        <f t="shared" si="4"/>
        <v>Environment &gt; Natural resource preservation &gt; Energy resources &gt; Renewable energy</v>
      </c>
      <c r="F268" s="10">
        <f>COUNTIF(Classifications!$L:$L,'All Subjects'!$E268)</f>
        <v>0</v>
      </c>
      <c r="G268" s="8">
        <f>SUMIF(Classifications!$L:$L,'All Subjects'!$E268,Classifications!$I:$I)</f>
        <v>0</v>
      </c>
      <c r="H268" s="8">
        <f>SUMIF(Classifications!$L:$L,'All Subjects'!$E268,Classifications!$K:$K)</f>
        <v>0</v>
      </c>
    </row>
    <row r="269" spans="1:8" x14ac:dyDescent="0.2">
      <c r="A269" t="s">
        <v>297</v>
      </c>
      <c r="B269" t="s">
        <v>317</v>
      </c>
      <c r="C269" t="s">
        <v>324</v>
      </c>
      <c r="D269" t="s">
        <v>57</v>
      </c>
      <c r="E269" s="9" t="str">
        <f t="shared" si="4"/>
        <v>Environment &gt; Natural resource preservation &gt; Hazardous waste management</v>
      </c>
      <c r="F269" s="10">
        <f>COUNTIF(Classifications!$L:$L,'All Subjects'!$E269)</f>
        <v>0</v>
      </c>
      <c r="G269" s="8">
        <f>SUMIF(Classifications!$L:$L,'All Subjects'!$E269,Classifications!$I:$I)</f>
        <v>0</v>
      </c>
      <c r="H269" s="8">
        <f>SUMIF(Classifications!$L:$L,'All Subjects'!$E269,Classifications!$K:$K)</f>
        <v>0</v>
      </c>
    </row>
    <row r="270" spans="1:8" x14ac:dyDescent="0.2">
      <c r="A270" t="s">
        <v>297</v>
      </c>
      <c r="B270" t="s">
        <v>317</v>
      </c>
      <c r="C270" t="s">
        <v>324</v>
      </c>
      <c r="D270" t="s">
        <v>325</v>
      </c>
      <c r="E270" s="9" t="str">
        <f t="shared" si="4"/>
        <v>Environment &gt; Natural resource preservation &gt; Hazardous waste management &gt; Radiation control</v>
      </c>
      <c r="F270" s="10">
        <f>COUNTIF(Classifications!$L:$L,'All Subjects'!$E270)</f>
        <v>0</v>
      </c>
      <c r="G270" s="8">
        <f>SUMIF(Classifications!$L:$L,'All Subjects'!$E270,Classifications!$I:$I)</f>
        <v>0</v>
      </c>
      <c r="H270" s="8">
        <f>SUMIF(Classifications!$L:$L,'All Subjects'!$E270,Classifications!$K:$K)</f>
        <v>0</v>
      </c>
    </row>
    <row r="271" spans="1:8" x14ac:dyDescent="0.2">
      <c r="A271" t="s">
        <v>297</v>
      </c>
      <c r="B271" t="s">
        <v>317</v>
      </c>
      <c r="C271" t="s">
        <v>324</v>
      </c>
      <c r="D271" t="s">
        <v>326</v>
      </c>
      <c r="E271" s="9" t="str">
        <f t="shared" si="4"/>
        <v>Environment &gt; Natural resource preservation &gt; Hazardous waste management &gt; Toxic substance control</v>
      </c>
      <c r="F271" s="10">
        <f>COUNTIF(Classifications!$L:$L,'All Subjects'!$E271)</f>
        <v>0</v>
      </c>
      <c r="G271" s="8">
        <f>SUMIF(Classifications!$L:$L,'All Subjects'!$E271,Classifications!$I:$I)</f>
        <v>0</v>
      </c>
      <c r="H271" s="8">
        <f>SUMIF(Classifications!$L:$L,'All Subjects'!$E271,Classifications!$K:$K)</f>
        <v>0</v>
      </c>
    </row>
    <row r="272" spans="1:8" x14ac:dyDescent="0.2">
      <c r="A272" t="s">
        <v>297</v>
      </c>
      <c r="B272" t="s">
        <v>317</v>
      </c>
      <c r="C272" t="s">
        <v>327</v>
      </c>
      <c r="D272" t="s">
        <v>57</v>
      </c>
      <c r="E272" s="9" t="str">
        <f t="shared" si="4"/>
        <v>Environment &gt; Natural resource preservation &gt; Land resources</v>
      </c>
      <c r="F272" s="10">
        <f>COUNTIF(Classifications!$L:$L,'All Subjects'!$E272)</f>
        <v>0</v>
      </c>
      <c r="G272" s="8">
        <f>SUMIF(Classifications!$L:$L,'All Subjects'!$E272,Classifications!$I:$I)</f>
        <v>0</v>
      </c>
      <c r="H272" s="8">
        <f>SUMIF(Classifications!$L:$L,'All Subjects'!$E272,Classifications!$K:$K)</f>
        <v>0</v>
      </c>
    </row>
    <row r="273" spans="1:8" x14ac:dyDescent="0.2">
      <c r="A273" t="s">
        <v>297</v>
      </c>
      <c r="B273" t="s">
        <v>317</v>
      </c>
      <c r="C273" t="s">
        <v>327</v>
      </c>
      <c r="D273" t="s">
        <v>328</v>
      </c>
      <c r="E273" s="9" t="str">
        <f t="shared" si="4"/>
        <v>Environment &gt; Natural resource preservation &gt; Land resources &gt; Deserts</v>
      </c>
      <c r="F273" s="10">
        <f>COUNTIF(Classifications!$L:$L,'All Subjects'!$E273)</f>
        <v>0</v>
      </c>
      <c r="G273" s="8">
        <f>SUMIF(Classifications!$L:$L,'All Subjects'!$E273,Classifications!$I:$I)</f>
        <v>0</v>
      </c>
      <c r="H273" s="8">
        <f>SUMIF(Classifications!$L:$L,'All Subjects'!$E273,Classifications!$K:$K)</f>
        <v>0</v>
      </c>
    </row>
    <row r="274" spans="1:8" x14ac:dyDescent="0.2">
      <c r="A274" t="s">
        <v>297</v>
      </c>
      <c r="B274" t="s">
        <v>317</v>
      </c>
      <c r="C274" t="s">
        <v>327</v>
      </c>
      <c r="D274" t="s">
        <v>329</v>
      </c>
      <c r="E274" s="9" t="str">
        <f t="shared" si="4"/>
        <v>Environment &gt; Natural resource preservation &gt; Land resources &gt; Wetlands</v>
      </c>
      <c r="F274" s="10">
        <f>COUNTIF(Classifications!$L:$L,'All Subjects'!$E274)</f>
        <v>0</v>
      </c>
      <c r="G274" s="8">
        <f>SUMIF(Classifications!$L:$L,'All Subjects'!$E274,Classifications!$I:$I)</f>
        <v>0</v>
      </c>
      <c r="H274" s="8">
        <f>SUMIF(Classifications!$L:$L,'All Subjects'!$E274,Classifications!$K:$K)</f>
        <v>0</v>
      </c>
    </row>
    <row r="275" spans="1:8" x14ac:dyDescent="0.2">
      <c r="A275" t="s">
        <v>297</v>
      </c>
      <c r="B275" t="s">
        <v>317</v>
      </c>
      <c r="C275" t="s">
        <v>327</v>
      </c>
      <c r="D275" t="s">
        <v>330</v>
      </c>
      <c r="E275" s="9" t="str">
        <f t="shared" si="4"/>
        <v>Environment &gt; Natural resource preservation &gt; Land resources &gt; Grasslands</v>
      </c>
      <c r="F275" s="10">
        <f>COUNTIF(Classifications!$L:$L,'All Subjects'!$E275)</f>
        <v>0</v>
      </c>
      <c r="G275" s="8">
        <f>SUMIF(Classifications!$L:$L,'All Subjects'!$E275,Classifications!$I:$I)</f>
        <v>0</v>
      </c>
      <c r="H275" s="8">
        <f>SUMIF(Classifications!$L:$L,'All Subjects'!$E275,Classifications!$K:$K)</f>
        <v>0</v>
      </c>
    </row>
    <row r="276" spans="1:8" x14ac:dyDescent="0.2">
      <c r="A276" t="s">
        <v>297</v>
      </c>
      <c r="B276" t="s">
        <v>317</v>
      </c>
      <c r="C276" t="s">
        <v>327</v>
      </c>
      <c r="D276" t="s">
        <v>331</v>
      </c>
      <c r="E276" s="9" t="str">
        <f t="shared" si="4"/>
        <v>Environment &gt; Natural resource preservation &gt; Land resources &gt; Highlands</v>
      </c>
      <c r="F276" s="10">
        <f>COUNTIF(Classifications!$L:$L,'All Subjects'!$E276)</f>
        <v>0</v>
      </c>
      <c r="G276" s="8">
        <f>SUMIF(Classifications!$L:$L,'All Subjects'!$E276,Classifications!$I:$I)</f>
        <v>0</v>
      </c>
      <c r="H276" s="8">
        <f>SUMIF(Classifications!$L:$L,'All Subjects'!$E276,Classifications!$K:$K)</f>
        <v>0</v>
      </c>
    </row>
    <row r="277" spans="1:8" x14ac:dyDescent="0.2">
      <c r="A277" t="s">
        <v>297</v>
      </c>
      <c r="B277" t="s">
        <v>317</v>
      </c>
      <c r="C277" t="s">
        <v>327</v>
      </c>
      <c r="D277" t="s">
        <v>332</v>
      </c>
      <c r="E277" s="9" t="str">
        <f t="shared" si="4"/>
        <v>Environment &gt; Natural resource preservation &gt; Land resources &gt; Land degradation</v>
      </c>
      <c r="F277" s="10">
        <f>COUNTIF(Classifications!$L:$L,'All Subjects'!$E277)</f>
        <v>0</v>
      </c>
      <c r="G277" s="8">
        <f>SUMIF(Classifications!$L:$L,'All Subjects'!$E277,Classifications!$I:$I)</f>
        <v>0</v>
      </c>
      <c r="H277" s="8">
        <f>SUMIF(Classifications!$L:$L,'All Subjects'!$E277,Classifications!$K:$K)</f>
        <v>0</v>
      </c>
    </row>
    <row r="278" spans="1:8" x14ac:dyDescent="0.2">
      <c r="A278" t="s">
        <v>297</v>
      </c>
      <c r="B278" t="s">
        <v>317</v>
      </c>
      <c r="C278" t="s">
        <v>327</v>
      </c>
      <c r="D278" t="s">
        <v>333</v>
      </c>
      <c r="E278" s="9" t="str">
        <f t="shared" si="4"/>
        <v>Environment &gt; Natural resource preservation &gt; Land resources &gt; Tundra</v>
      </c>
      <c r="F278" s="10">
        <f>COUNTIF(Classifications!$L:$L,'All Subjects'!$E278)</f>
        <v>0</v>
      </c>
      <c r="G278" s="8">
        <f>SUMIF(Classifications!$L:$L,'All Subjects'!$E278,Classifications!$I:$I)</f>
        <v>0</v>
      </c>
      <c r="H278" s="8">
        <f>SUMIF(Classifications!$L:$L,'All Subjects'!$E278,Classifications!$K:$K)</f>
        <v>0</v>
      </c>
    </row>
    <row r="279" spans="1:8" x14ac:dyDescent="0.2">
      <c r="A279" t="s">
        <v>297</v>
      </c>
      <c r="B279" t="s">
        <v>317</v>
      </c>
      <c r="C279" t="s">
        <v>334</v>
      </c>
      <c r="D279" t="s">
        <v>57</v>
      </c>
      <c r="E279" s="9" t="str">
        <f t="shared" si="4"/>
        <v>Environment &gt; Natural resource preservation &gt; Solid waste management</v>
      </c>
      <c r="F279" s="10">
        <f>COUNTIF(Classifications!$L:$L,'All Subjects'!$E279)</f>
        <v>0</v>
      </c>
      <c r="G279" s="8">
        <f>SUMIF(Classifications!$L:$L,'All Subjects'!$E279,Classifications!$I:$I)</f>
        <v>0</v>
      </c>
      <c r="H279" s="8">
        <f>SUMIF(Classifications!$L:$L,'All Subjects'!$E279,Classifications!$K:$K)</f>
        <v>0</v>
      </c>
    </row>
    <row r="280" spans="1:8" x14ac:dyDescent="0.2">
      <c r="A280" t="s">
        <v>297</v>
      </c>
      <c r="B280" t="s">
        <v>317</v>
      </c>
      <c r="C280" t="s">
        <v>334</v>
      </c>
      <c r="D280" t="s">
        <v>335</v>
      </c>
      <c r="E280" s="9" t="str">
        <f t="shared" si="4"/>
        <v>Environment &gt; Natural resource preservation &gt; Solid waste management &gt; Composting</v>
      </c>
      <c r="F280" s="10">
        <f>COUNTIF(Classifications!$L:$L,'All Subjects'!$E280)</f>
        <v>0</v>
      </c>
      <c r="G280" s="8">
        <f>SUMIF(Classifications!$L:$L,'All Subjects'!$E280,Classifications!$I:$I)</f>
        <v>0</v>
      </c>
      <c r="H280" s="8">
        <f>SUMIF(Classifications!$L:$L,'All Subjects'!$E280,Classifications!$K:$K)</f>
        <v>0</v>
      </c>
    </row>
    <row r="281" spans="1:8" x14ac:dyDescent="0.2">
      <c r="A281" t="s">
        <v>297</v>
      </c>
      <c r="B281" t="s">
        <v>317</v>
      </c>
      <c r="C281" t="s">
        <v>334</v>
      </c>
      <c r="D281" t="s">
        <v>336</v>
      </c>
      <c r="E281" s="9" t="str">
        <f t="shared" si="4"/>
        <v>Environment &gt; Natural resource preservation &gt; Solid waste management &gt; Recycling</v>
      </c>
      <c r="F281" s="10">
        <f>COUNTIF(Classifications!$L:$L,'All Subjects'!$E281)</f>
        <v>0</v>
      </c>
      <c r="G281" s="8">
        <f>SUMIF(Classifications!$L:$L,'All Subjects'!$E281,Classifications!$I:$I)</f>
        <v>0</v>
      </c>
      <c r="H281" s="8">
        <f>SUMIF(Classifications!$L:$L,'All Subjects'!$E281,Classifications!$K:$K)</f>
        <v>0</v>
      </c>
    </row>
    <row r="282" spans="1:8" x14ac:dyDescent="0.2">
      <c r="A282" t="s">
        <v>297</v>
      </c>
      <c r="B282" t="s">
        <v>317</v>
      </c>
      <c r="C282" t="s">
        <v>337</v>
      </c>
      <c r="D282" t="s">
        <v>57</v>
      </c>
      <c r="E282" s="9" t="str">
        <f t="shared" si="4"/>
        <v>Environment &gt; Natural resource preservation &gt; Water resources</v>
      </c>
      <c r="F282" s="10">
        <f>COUNTIF(Classifications!$L:$L,'All Subjects'!$E282)</f>
        <v>0</v>
      </c>
      <c r="G282" s="8">
        <f>SUMIF(Classifications!$L:$L,'All Subjects'!$E282,Classifications!$I:$I)</f>
        <v>0</v>
      </c>
      <c r="H282" s="8">
        <f>SUMIF(Classifications!$L:$L,'All Subjects'!$E282,Classifications!$K:$K)</f>
        <v>0</v>
      </c>
    </row>
    <row r="283" spans="1:8" x14ac:dyDescent="0.2">
      <c r="A283" t="s">
        <v>297</v>
      </c>
      <c r="B283" t="s">
        <v>317</v>
      </c>
      <c r="C283" t="s">
        <v>337</v>
      </c>
      <c r="D283" t="s">
        <v>338</v>
      </c>
      <c r="E283" s="9" t="str">
        <f t="shared" si="4"/>
        <v>Environment &gt; Natural resource preservation &gt; Water resources &gt; Coral reefs</v>
      </c>
      <c r="F283" s="10">
        <f>COUNTIF(Classifications!$L:$L,'All Subjects'!$E283)</f>
        <v>0</v>
      </c>
      <c r="G283" s="8">
        <f>SUMIF(Classifications!$L:$L,'All Subjects'!$E283,Classifications!$I:$I)</f>
        <v>0</v>
      </c>
      <c r="H283" s="8">
        <f>SUMIF(Classifications!$L:$L,'All Subjects'!$E283,Classifications!$K:$K)</f>
        <v>0</v>
      </c>
    </row>
    <row r="284" spans="1:8" x14ac:dyDescent="0.2">
      <c r="A284" t="s">
        <v>297</v>
      </c>
      <c r="B284" t="s">
        <v>317</v>
      </c>
      <c r="C284" t="s">
        <v>337</v>
      </c>
      <c r="D284" t="s">
        <v>339</v>
      </c>
      <c r="E284" s="9" t="str">
        <f t="shared" si="4"/>
        <v>Environment &gt; Natural resource preservation &gt; Water resources &gt; Marine reserves</v>
      </c>
      <c r="F284" s="10">
        <f>COUNTIF(Classifications!$L:$L,'All Subjects'!$E284)</f>
        <v>0</v>
      </c>
      <c r="G284" s="8">
        <f>SUMIF(Classifications!$L:$L,'All Subjects'!$E284,Classifications!$I:$I)</f>
        <v>0</v>
      </c>
      <c r="H284" s="8">
        <f>SUMIF(Classifications!$L:$L,'All Subjects'!$E284,Classifications!$K:$K)</f>
        <v>0</v>
      </c>
    </row>
    <row r="285" spans="1:8" x14ac:dyDescent="0.2">
      <c r="A285" t="s">
        <v>297</v>
      </c>
      <c r="B285" t="s">
        <v>317</v>
      </c>
      <c r="C285" t="s">
        <v>337</v>
      </c>
      <c r="D285" t="s">
        <v>340</v>
      </c>
      <c r="E285" s="9" t="str">
        <f t="shared" si="4"/>
        <v>Environment &gt; Natural resource preservation &gt; Water resources &gt; Groundwater</v>
      </c>
      <c r="F285" s="10">
        <f>COUNTIF(Classifications!$L:$L,'All Subjects'!$E285)</f>
        <v>0</v>
      </c>
      <c r="G285" s="8">
        <f>SUMIF(Classifications!$L:$L,'All Subjects'!$E285,Classifications!$I:$I)</f>
        <v>0</v>
      </c>
      <c r="H285" s="8">
        <f>SUMIF(Classifications!$L:$L,'All Subjects'!$E285,Classifications!$K:$K)</f>
        <v>0</v>
      </c>
    </row>
    <row r="286" spans="1:8" x14ac:dyDescent="0.2">
      <c r="A286" t="s">
        <v>297</v>
      </c>
      <c r="B286" t="s">
        <v>317</v>
      </c>
      <c r="C286" t="s">
        <v>337</v>
      </c>
      <c r="D286" t="s">
        <v>341</v>
      </c>
      <c r="E286" s="9" t="str">
        <f t="shared" si="4"/>
        <v>Environment &gt; Natural resource preservation &gt; Water resources &gt; Oceans and coastal waters</v>
      </c>
      <c r="F286" s="10">
        <f>COUNTIF(Classifications!$L:$L,'All Subjects'!$E286)</f>
        <v>0</v>
      </c>
      <c r="G286" s="8">
        <f>SUMIF(Classifications!$L:$L,'All Subjects'!$E286,Classifications!$I:$I)</f>
        <v>0</v>
      </c>
      <c r="H286" s="8">
        <f>SUMIF(Classifications!$L:$L,'All Subjects'!$E286,Classifications!$K:$K)</f>
        <v>0</v>
      </c>
    </row>
    <row r="287" spans="1:8" x14ac:dyDescent="0.2">
      <c r="A287" t="s">
        <v>297</v>
      </c>
      <c r="B287" t="s">
        <v>317</v>
      </c>
      <c r="C287" t="s">
        <v>337</v>
      </c>
      <c r="D287" t="s">
        <v>342</v>
      </c>
      <c r="E287" s="9" t="str">
        <f t="shared" si="4"/>
        <v>Environment &gt; Natural resource preservation &gt; Water resources &gt; Rivers and lakes</v>
      </c>
      <c r="F287" s="10">
        <f>COUNTIF(Classifications!$L:$L,'All Subjects'!$E287)</f>
        <v>0</v>
      </c>
      <c r="G287" s="8">
        <f>SUMIF(Classifications!$L:$L,'All Subjects'!$E287,Classifications!$I:$I)</f>
        <v>0</v>
      </c>
      <c r="H287" s="8">
        <f>SUMIF(Classifications!$L:$L,'All Subjects'!$E287,Classifications!$K:$K)</f>
        <v>0</v>
      </c>
    </row>
    <row r="288" spans="1:8" x14ac:dyDescent="0.2">
      <c r="A288" t="s">
        <v>297</v>
      </c>
      <c r="B288" t="s">
        <v>317</v>
      </c>
      <c r="C288" t="s">
        <v>337</v>
      </c>
      <c r="D288" t="s">
        <v>343</v>
      </c>
      <c r="E288" s="9" t="str">
        <f t="shared" si="4"/>
        <v>Environment &gt; Natural resource preservation &gt; Water resources &gt; Water conservation</v>
      </c>
      <c r="F288" s="10">
        <f>COUNTIF(Classifications!$L:$L,'All Subjects'!$E288)</f>
        <v>0</v>
      </c>
      <c r="G288" s="8">
        <f>SUMIF(Classifications!$L:$L,'All Subjects'!$E288,Classifications!$I:$I)</f>
        <v>0</v>
      </c>
      <c r="H288" s="8">
        <f>SUMIF(Classifications!$L:$L,'All Subjects'!$E288,Classifications!$K:$K)</f>
        <v>0</v>
      </c>
    </row>
    <row r="289" spans="1:8" x14ac:dyDescent="0.2">
      <c r="A289" t="s">
        <v>297</v>
      </c>
      <c r="B289" t="s">
        <v>317</v>
      </c>
      <c r="C289" t="s">
        <v>337</v>
      </c>
      <c r="D289" t="s">
        <v>344</v>
      </c>
      <c r="E289" s="9" t="str">
        <f t="shared" si="4"/>
        <v>Environment &gt; Natural resource preservation &gt; Water resources &gt; Water pollution</v>
      </c>
      <c r="F289" s="10">
        <f>COUNTIF(Classifications!$L:$L,'All Subjects'!$E289)</f>
        <v>0</v>
      </c>
      <c r="G289" s="8">
        <f>SUMIF(Classifications!$L:$L,'All Subjects'!$E289,Classifications!$I:$I)</f>
        <v>0</v>
      </c>
      <c r="H289" s="8">
        <f>SUMIF(Classifications!$L:$L,'All Subjects'!$E289,Classifications!$K:$K)</f>
        <v>0</v>
      </c>
    </row>
    <row r="290" spans="1:8" x14ac:dyDescent="0.2">
      <c r="A290" t="s">
        <v>345</v>
      </c>
      <c r="B290" t="s">
        <v>57</v>
      </c>
      <c r="C290" t="s">
        <v>57</v>
      </c>
      <c r="D290" t="s">
        <v>57</v>
      </c>
      <c r="E290" s="9" t="str">
        <f t="shared" si="4"/>
        <v>Health</v>
      </c>
      <c r="F290" s="10">
        <f>COUNTIF(Classifications!$L:$L,'All Subjects'!$E290)</f>
        <v>0</v>
      </c>
      <c r="G290" s="8">
        <f>SUMIF(Classifications!$L:$L,'All Subjects'!$E290,Classifications!$I:$I)</f>
        <v>0</v>
      </c>
      <c r="H290" s="8">
        <f>SUMIF(Classifications!$L:$L,'All Subjects'!$E290,Classifications!$K:$K)</f>
        <v>0</v>
      </c>
    </row>
    <row r="291" spans="1:8" x14ac:dyDescent="0.2">
      <c r="A291" t="s">
        <v>345</v>
      </c>
      <c r="B291" t="s">
        <v>346</v>
      </c>
      <c r="C291" t="s">
        <v>57</v>
      </c>
      <c r="D291" t="s">
        <v>57</v>
      </c>
      <c r="E291" s="9" t="str">
        <f t="shared" si="4"/>
        <v>Health &gt; Complementary medicine</v>
      </c>
      <c r="F291" s="10">
        <f>COUNTIF(Classifications!$L:$L,'All Subjects'!$E291)</f>
        <v>0</v>
      </c>
      <c r="G291" s="8">
        <f>SUMIF(Classifications!$L:$L,'All Subjects'!$E291,Classifications!$I:$I)</f>
        <v>0</v>
      </c>
      <c r="H291" s="8">
        <f>SUMIF(Classifications!$L:$L,'All Subjects'!$E291,Classifications!$K:$K)</f>
        <v>0</v>
      </c>
    </row>
    <row r="292" spans="1:8" x14ac:dyDescent="0.2">
      <c r="A292" t="s">
        <v>345</v>
      </c>
      <c r="B292" t="s">
        <v>347</v>
      </c>
      <c r="C292" t="s">
        <v>57</v>
      </c>
      <c r="D292" t="s">
        <v>57</v>
      </c>
      <c r="E292" s="9" t="str">
        <f t="shared" si="4"/>
        <v>Health &gt; Diseases and conditions</v>
      </c>
      <c r="F292" s="10">
        <f>COUNTIF(Classifications!$L:$L,'All Subjects'!$E292)</f>
        <v>0</v>
      </c>
      <c r="G292" s="8">
        <f>SUMIF(Classifications!$L:$L,'All Subjects'!$E292,Classifications!$I:$I)</f>
        <v>0</v>
      </c>
      <c r="H292" s="8">
        <f>SUMIF(Classifications!$L:$L,'All Subjects'!$E292,Classifications!$K:$K)</f>
        <v>0</v>
      </c>
    </row>
    <row r="293" spans="1:8" x14ac:dyDescent="0.2">
      <c r="A293" t="s">
        <v>345</v>
      </c>
      <c r="B293" t="s">
        <v>347</v>
      </c>
      <c r="C293" t="s">
        <v>348</v>
      </c>
      <c r="D293" t="s">
        <v>57</v>
      </c>
      <c r="E293" s="9" t="str">
        <f t="shared" si="4"/>
        <v>Health &gt; Diseases and conditions &gt; Brain and nervous system disorders</v>
      </c>
      <c r="F293" s="10">
        <f>COUNTIF(Classifications!$L:$L,'All Subjects'!$E293)</f>
        <v>0</v>
      </c>
      <c r="G293" s="8">
        <f>SUMIF(Classifications!$L:$L,'All Subjects'!$E293,Classifications!$I:$I)</f>
        <v>0</v>
      </c>
      <c r="H293" s="8">
        <f>SUMIF(Classifications!$L:$L,'All Subjects'!$E293,Classifications!$K:$K)</f>
        <v>0</v>
      </c>
    </row>
    <row r="294" spans="1:8" x14ac:dyDescent="0.2">
      <c r="A294" t="s">
        <v>345</v>
      </c>
      <c r="B294" t="s">
        <v>347</v>
      </c>
      <c r="C294" t="s">
        <v>348</v>
      </c>
      <c r="D294" t="s">
        <v>349</v>
      </c>
      <c r="E294" s="9" t="str">
        <f t="shared" si="4"/>
        <v>Health &gt; Diseases and conditions &gt; Brain and nervous system disorders &gt; Alzheimer's disease and other forms of dementia</v>
      </c>
      <c r="F294" s="10">
        <f>COUNTIF(Classifications!$L:$L,'All Subjects'!$E294)</f>
        <v>0</v>
      </c>
      <c r="G294" s="8">
        <f>SUMIF(Classifications!$L:$L,'All Subjects'!$E294,Classifications!$I:$I)</f>
        <v>0</v>
      </c>
      <c r="H294" s="8">
        <f>SUMIF(Classifications!$L:$L,'All Subjects'!$E294,Classifications!$K:$K)</f>
        <v>0</v>
      </c>
    </row>
    <row r="295" spans="1:8" x14ac:dyDescent="0.2">
      <c r="A295" t="s">
        <v>345</v>
      </c>
      <c r="B295" t="s">
        <v>347</v>
      </c>
      <c r="C295" t="s">
        <v>348</v>
      </c>
      <c r="D295" t="s">
        <v>350</v>
      </c>
      <c r="E295" s="9" t="str">
        <f t="shared" si="4"/>
        <v>Health &gt; Diseases and conditions &gt; Brain and nervous system disorders &gt; Autism spectrum disorder</v>
      </c>
      <c r="F295" s="10">
        <f>COUNTIF(Classifications!$L:$L,'All Subjects'!$E295)</f>
        <v>0</v>
      </c>
      <c r="G295" s="8">
        <f>SUMIF(Classifications!$L:$L,'All Subjects'!$E295,Classifications!$I:$I)</f>
        <v>0</v>
      </c>
      <c r="H295" s="8">
        <f>SUMIF(Classifications!$L:$L,'All Subjects'!$E295,Classifications!$K:$K)</f>
        <v>0</v>
      </c>
    </row>
    <row r="296" spans="1:8" x14ac:dyDescent="0.2">
      <c r="A296" t="s">
        <v>345</v>
      </c>
      <c r="B296" t="s">
        <v>347</v>
      </c>
      <c r="C296" t="s">
        <v>348</v>
      </c>
      <c r="D296" t="s">
        <v>351</v>
      </c>
      <c r="E296" s="9" t="str">
        <f t="shared" si="4"/>
        <v>Health &gt; Diseases and conditions &gt; Brain and nervous system disorders &gt; Cerebral palsy</v>
      </c>
      <c r="F296" s="10">
        <f>COUNTIF(Classifications!$L:$L,'All Subjects'!$E296)</f>
        <v>0</v>
      </c>
      <c r="G296" s="8">
        <f>SUMIF(Classifications!$L:$L,'All Subjects'!$E296,Classifications!$I:$I)</f>
        <v>0</v>
      </c>
      <c r="H296" s="8">
        <f>SUMIF(Classifications!$L:$L,'All Subjects'!$E296,Classifications!$K:$K)</f>
        <v>0</v>
      </c>
    </row>
    <row r="297" spans="1:8" x14ac:dyDescent="0.2">
      <c r="A297" t="s">
        <v>345</v>
      </c>
      <c r="B297" t="s">
        <v>347</v>
      </c>
      <c r="C297" t="s">
        <v>348</v>
      </c>
      <c r="D297" t="s">
        <v>352</v>
      </c>
      <c r="E297" s="9" t="str">
        <f t="shared" si="4"/>
        <v>Health &gt; Diseases and conditions &gt; Brain and nervous system disorders &gt; Epilepsy</v>
      </c>
      <c r="F297" s="10">
        <f>COUNTIF(Classifications!$L:$L,'All Subjects'!$E297)</f>
        <v>0</v>
      </c>
      <c r="G297" s="8">
        <f>SUMIF(Classifications!$L:$L,'All Subjects'!$E297,Classifications!$I:$I)</f>
        <v>0</v>
      </c>
      <c r="H297" s="8">
        <f>SUMIF(Classifications!$L:$L,'All Subjects'!$E297,Classifications!$K:$K)</f>
        <v>0</v>
      </c>
    </row>
    <row r="298" spans="1:8" x14ac:dyDescent="0.2">
      <c r="A298" t="s">
        <v>345</v>
      </c>
      <c r="B298" t="s">
        <v>347</v>
      </c>
      <c r="C298" t="s">
        <v>348</v>
      </c>
      <c r="D298" t="s">
        <v>353</v>
      </c>
      <c r="E298" s="9" t="str">
        <f t="shared" si="4"/>
        <v>Health &gt; Diseases and conditions &gt; Brain and nervous system disorders &gt; Meningitis</v>
      </c>
      <c r="F298" s="10">
        <f>COUNTIF(Classifications!$L:$L,'All Subjects'!$E298)</f>
        <v>0</v>
      </c>
      <c r="G298" s="8">
        <f>SUMIF(Classifications!$L:$L,'All Subjects'!$E298,Classifications!$I:$I)</f>
        <v>0</v>
      </c>
      <c r="H298" s="8">
        <f>SUMIF(Classifications!$L:$L,'All Subjects'!$E298,Classifications!$K:$K)</f>
        <v>0</v>
      </c>
    </row>
    <row r="299" spans="1:8" x14ac:dyDescent="0.2">
      <c r="A299" t="s">
        <v>345</v>
      </c>
      <c r="B299" t="s">
        <v>347</v>
      </c>
      <c r="C299" t="s">
        <v>348</v>
      </c>
      <c r="D299" t="s">
        <v>354</v>
      </c>
      <c r="E299" s="9" t="str">
        <f t="shared" si="4"/>
        <v>Health &gt; Diseases and conditions &gt; Brain and nervous system disorders &gt; Motor neurone disease</v>
      </c>
      <c r="F299" s="10">
        <f>COUNTIF(Classifications!$L:$L,'All Subjects'!$E299)</f>
        <v>0</v>
      </c>
      <c r="G299" s="8">
        <f>SUMIF(Classifications!$L:$L,'All Subjects'!$E299,Classifications!$I:$I)</f>
        <v>0</v>
      </c>
      <c r="H299" s="8">
        <f>SUMIF(Classifications!$L:$L,'All Subjects'!$E299,Classifications!$K:$K)</f>
        <v>0</v>
      </c>
    </row>
    <row r="300" spans="1:8" x14ac:dyDescent="0.2">
      <c r="A300" t="s">
        <v>345</v>
      </c>
      <c r="B300" t="s">
        <v>347</v>
      </c>
      <c r="C300" t="s">
        <v>348</v>
      </c>
      <c r="D300" t="s">
        <v>355</v>
      </c>
      <c r="E300" s="9" t="str">
        <f t="shared" si="4"/>
        <v>Health &gt; Diseases and conditions &gt; Brain and nervous system disorders &gt; Multiple sclerosis</v>
      </c>
      <c r="F300" s="10">
        <f>COUNTIF(Classifications!$L:$L,'All Subjects'!$E300)</f>
        <v>0</v>
      </c>
      <c r="G300" s="8">
        <f>SUMIF(Classifications!$L:$L,'All Subjects'!$E300,Classifications!$I:$I)</f>
        <v>0</v>
      </c>
      <c r="H300" s="8">
        <f>SUMIF(Classifications!$L:$L,'All Subjects'!$E300,Classifications!$K:$K)</f>
        <v>0</v>
      </c>
    </row>
    <row r="301" spans="1:8" x14ac:dyDescent="0.2">
      <c r="A301" t="s">
        <v>345</v>
      </c>
      <c r="B301" t="s">
        <v>347</v>
      </c>
      <c r="C301" t="s">
        <v>348</v>
      </c>
      <c r="D301" t="s">
        <v>356</v>
      </c>
      <c r="E301" s="9" t="str">
        <f t="shared" si="4"/>
        <v>Health &gt; Diseases and conditions &gt; Brain and nervous system disorders &gt; Parkinson's disease</v>
      </c>
      <c r="F301" s="10">
        <f>COUNTIF(Classifications!$L:$L,'All Subjects'!$E301)</f>
        <v>0</v>
      </c>
      <c r="G301" s="8">
        <f>SUMIF(Classifications!$L:$L,'All Subjects'!$E301,Classifications!$I:$I)</f>
        <v>0</v>
      </c>
      <c r="H301" s="8">
        <f>SUMIF(Classifications!$L:$L,'All Subjects'!$E301,Classifications!$K:$K)</f>
        <v>0</v>
      </c>
    </row>
    <row r="302" spans="1:8" x14ac:dyDescent="0.2">
      <c r="A302" t="s">
        <v>345</v>
      </c>
      <c r="B302" t="s">
        <v>347</v>
      </c>
      <c r="C302" t="s">
        <v>348</v>
      </c>
      <c r="D302" t="s">
        <v>357</v>
      </c>
      <c r="E302" s="9" t="str">
        <f t="shared" si="4"/>
        <v>Health &gt; Diseases and conditions &gt; Brain and nervous system disorders &gt; Spinal cord injuries and diseases</v>
      </c>
      <c r="F302" s="10">
        <f>COUNTIF(Classifications!$L:$L,'All Subjects'!$E302)</f>
        <v>0</v>
      </c>
      <c r="G302" s="8">
        <f>SUMIF(Classifications!$L:$L,'All Subjects'!$E302,Classifications!$I:$I)</f>
        <v>0</v>
      </c>
      <c r="H302" s="8">
        <f>SUMIF(Classifications!$L:$L,'All Subjects'!$E302,Classifications!$K:$K)</f>
        <v>0</v>
      </c>
    </row>
    <row r="303" spans="1:8" x14ac:dyDescent="0.2">
      <c r="A303" t="s">
        <v>345</v>
      </c>
      <c r="B303" t="s">
        <v>347</v>
      </c>
      <c r="C303" t="s">
        <v>348</v>
      </c>
      <c r="D303" t="s">
        <v>358</v>
      </c>
      <c r="E303" s="9" t="str">
        <f t="shared" si="4"/>
        <v>Health &gt; Diseases and conditions &gt; Brain and nervous system disorders &gt; Stroke</v>
      </c>
      <c r="F303" s="10">
        <f>COUNTIF(Classifications!$L:$L,'All Subjects'!$E303)</f>
        <v>0</v>
      </c>
      <c r="G303" s="8">
        <f>SUMIF(Classifications!$L:$L,'All Subjects'!$E303,Classifications!$I:$I)</f>
        <v>0</v>
      </c>
      <c r="H303" s="8">
        <f>SUMIF(Classifications!$L:$L,'All Subjects'!$E303,Classifications!$K:$K)</f>
        <v>0</v>
      </c>
    </row>
    <row r="304" spans="1:8" x14ac:dyDescent="0.2">
      <c r="A304" t="s">
        <v>345</v>
      </c>
      <c r="B304" t="s">
        <v>347</v>
      </c>
      <c r="C304" t="s">
        <v>359</v>
      </c>
      <c r="D304" t="s">
        <v>57</v>
      </c>
      <c r="E304" s="9" t="str">
        <f t="shared" si="4"/>
        <v>Health &gt; Diseases and conditions &gt; Cancers</v>
      </c>
      <c r="F304" s="10">
        <f>COUNTIF(Classifications!$L:$L,'All Subjects'!$E304)</f>
        <v>0</v>
      </c>
      <c r="G304" s="8">
        <f>SUMIF(Classifications!$L:$L,'All Subjects'!$E304,Classifications!$I:$I)</f>
        <v>0</v>
      </c>
      <c r="H304" s="8">
        <f>SUMIF(Classifications!$L:$L,'All Subjects'!$E304,Classifications!$K:$K)</f>
        <v>0</v>
      </c>
    </row>
    <row r="305" spans="1:8" x14ac:dyDescent="0.2">
      <c r="A305" t="s">
        <v>345</v>
      </c>
      <c r="B305" t="s">
        <v>347</v>
      </c>
      <c r="C305" t="s">
        <v>359</v>
      </c>
      <c r="D305" t="s">
        <v>360</v>
      </c>
      <c r="E305" s="9" t="str">
        <f t="shared" si="4"/>
        <v>Health &gt; Diseases and conditions &gt; Cancers &gt; Brain cancer</v>
      </c>
      <c r="F305" s="10">
        <f>COUNTIF(Classifications!$L:$L,'All Subjects'!$E305)</f>
        <v>0</v>
      </c>
      <c r="G305" s="8">
        <f>SUMIF(Classifications!$L:$L,'All Subjects'!$E305,Classifications!$I:$I)</f>
        <v>0</v>
      </c>
      <c r="H305" s="8">
        <f>SUMIF(Classifications!$L:$L,'All Subjects'!$E305,Classifications!$K:$K)</f>
        <v>0</v>
      </c>
    </row>
    <row r="306" spans="1:8" x14ac:dyDescent="0.2">
      <c r="A306" t="s">
        <v>345</v>
      </c>
      <c r="B306" t="s">
        <v>347</v>
      </c>
      <c r="C306" t="s">
        <v>359</v>
      </c>
      <c r="D306" t="s">
        <v>361</v>
      </c>
      <c r="E306" s="9" t="str">
        <f t="shared" si="4"/>
        <v>Health &gt; Diseases and conditions &gt; Cancers &gt; Breast cancer</v>
      </c>
      <c r="F306" s="10">
        <f>COUNTIF(Classifications!$L:$L,'All Subjects'!$E306)</f>
        <v>0</v>
      </c>
      <c r="G306" s="8">
        <f>SUMIF(Classifications!$L:$L,'All Subjects'!$E306,Classifications!$I:$I)</f>
        <v>0</v>
      </c>
      <c r="H306" s="8">
        <f>SUMIF(Classifications!$L:$L,'All Subjects'!$E306,Classifications!$K:$K)</f>
        <v>0</v>
      </c>
    </row>
    <row r="307" spans="1:8" x14ac:dyDescent="0.2">
      <c r="A307" t="s">
        <v>345</v>
      </c>
      <c r="B307" t="s">
        <v>347</v>
      </c>
      <c r="C307" t="s">
        <v>359</v>
      </c>
      <c r="D307" t="s">
        <v>362</v>
      </c>
      <c r="E307" s="9" t="str">
        <f t="shared" si="4"/>
        <v>Health &gt; Diseases and conditions &gt; Cancers &gt; Cervical cancer</v>
      </c>
      <c r="F307" s="10">
        <f>COUNTIF(Classifications!$L:$L,'All Subjects'!$E307)</f>
        <v>0</v>
      </c>
      <c r="G307" s="8">
        <f>SUMIF(Classifications!$L:$L,'All Subjects'!$E307,Classifications!$I:$I)</f>
        <v>0</v>
      </c>
      <c r="H307" s="8">
        <f>SUMIF(Classifications!$L:$L,'All Subjects'!$E307,Classifications!$K:$K)</f>
        <v>0</v>
      </c>
    </row>
    <row r="308" spans="1:8" x14ac:dyDescent="0.2">
      <c r="A308" t="s">
        <v>345</v>
      </c>
      <c r="B308" t="s">
        <v>347</v>
      </c>
      <c r="C308" t="s">
        <v>359</v>
      </c>
      <c r="D308" t="s">
        <v>363</v>
      </c>
      <c r="E308" s="9" t="str">
        <f t="shared" si="4"/>
        <v>Health &gt; Diseases and conditions &gt; Cancers &gt; Colorectal cancer</v>
      </c>
      <c r="F308" s="10">
        <f>COUNTIF(Classifications!$L:$L,'All Subjects'!$E308)</f>
        <v>0</v>
      </c>
      <c r="G308" s="8">
        <f>SUMIF(Classifications!$L:$L,'All Subjects'!$E308,Classifications!$I:$I)</f>
        <v>0</v>
      </c>
      <c r="H308" s="8">
        <f>SUMIF(Classifications!$L:$L,'All Subjects'!$E308,Classifications!$K:$K)</f>
        <v>0</v>
      </c>
    </row>
    <row r="309" spans="1:8" x14ac:dyDescent="0.2">
      <c r="A309" t="s">
        <v>345</v>
      </c>
      <c r="B309" t="s">
        <v>347</v>
      </c>
      <c r="C309" t="s">
        <v>359</v>
      </c>
      <c r="D309" t="s">
        <v>364</v>
      </c>
      <c r="E309" s="9" t="str">
        <f t="shared" si="4"/>
        <v>Health &gt; Diseases and conditions &gt; Cancers &gt; Haematological cancers</v>
      </c>
      <c r="F309" s="10">
        <f>COUNTIF(Classifications!$L:$L,'All Subjects'!$E309)</f>
        <v>0</v>
      </c>
      <c r="G309" s="8">
        <f>SUMIF(Classifications!$L:$L,'All Subjects'!$E309,Classifications!$I:$I)</f>
        <v>0</v>
      </c>
      <c r="H309" s="8">
        <f>SUMIF(Classifications!$L:$L,'All Subjects'!$E309,Classifications!$K:$K)</f>
        <v>0</v>
      </c>
    </row>
    <row r="310" spans="1:8" x14ac:dyDescent="0.2">
      <c r="A310" t="s">
        <v>345</v>
      </c>
      <c r="B310" t="s">
        <v>347</v>
      </c>
      <c r="C310" t="s">
        <v>359</v>
      </c>
      <c r="D310" t="s">
        <v>365</v>
      </c>
      <c r="E310" s="9" t="str">
        <f t="shared" si="4"/>
        <v>Health &gt; Diseases and conditions &gt; Cancers &gt; Lung cancer</v>
      </c>
      <c r="F310" s="10">
        <f>COUNTIF(Classifications!$L:$L,'All Subjects'!$E310)</f>
        <v>0</v>
      </c>
      <c r="G310" s="8">
        <f>SUMIF(Classifications!$L:$L,'All Subjects'!$E310,Classifications!$I:$I)</f>
        <v>0</v>
      </c>
      <c r="H310" s="8">
        <f>SUMIF(Classifications!$L:$L,'All Subjects'!$E310,Classifications!$K:$K)</f>
        <v>0</v>
      </c>
    </row>
    <row r="311" spans="1:8" x14ac:dyDescent="0.2">
      <c r="A311" t="s">
        <v>345</v>
      </c>
      <c r="B311" t="s">
        <v>347</v>
      </c>
      <c r="C311" t="s">
        <v>359</v>
      </c>
      <c r="D311" t="s">
        <v>366</v>
      </c>
      <c r="E311" s="9" t="str">
        <f t="shared" si="4"/>
        <v>Health &gt; Diseases and conditions &gt; Cancers &gt; Ovarian cancer</v>
      </c>
      <c r="F311" s="10">
        <f>COUNTIF(Classifications!$L:$L,'All Subjects'!$E311)</f>
        <v>0</v>
      </c>
      <c r="G311" s="8">
        <f>SUMIF(Classifications!$L:$L,'All Subjects'!$E311,Classifications!$I:$I)</f>
        <v>0</v>
      </c>
      <c r="H311" s="8">
        <f>SUMIF(Classifications!$L:$L,'All Subjects'!$E311,Classifications!$K:$K)</f>
        <v>0</v>
      </c>
    </row>
    <row r="312" spans="1:8" x14ac:dyDescent="0.2">
      <c r="A312" t="s">
        <v>345</v>
      </c>
      <c r="B312" t="s">
        <v>347</v>
      </c>
      <c r="C312" t="s">
        <v>359</v>
      </c>
      <c r="D312" t="s">
        <v>367</v>
      </c>
      <c r="E312" s="9" t="str">
        <f t="shared" si="4"/>
        <v>Health &gt; Diseases and conditions &gt; Cancers &gt; Pancreatic cancer</v>
      </c>
      <c r="F312" s="10">
        <f>COUNTIF(Classifications!$L:$L,'All Subjects'!$E312)</f>
        <v>0</v>
      </c>
      <c r="G312" s="8">
        <f>SUMIF(Classifications!$L:$L,'All Subjects'!$E312,Classifications!$I:$I)</f>
        <v>0</v>
      </c>
      <c r="H312" s="8">
        <f>SUMIF(Classifications!$L:$L,'All Subjects'!$E312,Classifications!$K:$K)</f>
        <v>0</v>
      </c>
    </row>
    <row r="313" spans="1:8" x14ac:dyDescent="0.2">
      <c r="A313" t="s">
        <v>345</v>
      </c>
      <c r="B313" t="s">
        <v>347</v>
      </c>
      <c r="C313" t="s">
        <v>359</v>
      </c>
      <c r="D313" t="s">
        <v>368</v>
      </c>
      <c r="E313" s="9" t="str">
        <f t="shared" si="4"/>
        <v>Health &gt; Diseases and conditions &gt; Cancers &gt; Prostate cancer</v>
      </c>
      <c r="F313" s="10">
        <f>COUNTIF(Classifications!$L:$L,'All Subjects'!$E313)</f>
        <v>0</v>
      </c>
      <c r="G313" s="8">
        <f>SUMIF(Classifications!$L:$L,'All Subjects'!$E313,Classifications!$I:$I)</f>
        <v>0</v>
      </c>
      <c r="H313" s="8">
        <f>SUMIF(Classifications!$L:$L,'All Subjects'!$E313,Classifications!$K:$K)</f>
        <v>0</v>
      </c>
    </row>
    <row r="314" spans="1:8" x14ac:dyDescent="0.2">
      <c r="A314" t="s">
        <v>345</v>
      </c>
      <c r="B314" t="s">
        <v>347</v>
      </c>
      <c r="C314" t="s">
        <v>359</v>
      </c>
      <c r="D314" t="s">
        <v>369</v>
      </c>
      <c r="E314" s="9" t="str">
        <f t="shared" si="4"/>
        <v>Health &gt; Diseases and conditions &gt; Cancers &gt; Skin cancer</v>
      </c>
      <c r="F314" s="10">
        <f>COUNTIF(Classifications!$L:$L,'All Subjects'!$E314)</f>
        <v>0</v>
      </c>
      <c r="G314" s="8">
        <f>SUMIF(Classifications!$L:$L,'All Subjects'!$E314,Classifications!$I:$I)</f>
        <v>0</v>
      </c>
      <c r="H314" s="8">
        <f>SUMIF(Classifications!$L:$L,'All Subjects'!$E314,Classifications!$K:$K)</f>
        <v>0</v>
      </c>
    </row>
    <row r="315" spans="1:8" x14ac:dyDescent="0.2">
      <c r="A315" t="s">
        <v>345</v>
      </c>
      <c r="B315" t="s">
        <v>347</v>
      </c>
      <c r="C315" t="s">
        <v>370</v>
      </c>
      <c r="D315" t="s">
        <v>57</v>
      </c>
      <c r="E315" s="9" t="str">
        <f t="shared" si="4"/>
        <v>Health &gt; Diseases and conditions &gt; Digestive system diseases</v>
      </c>
      <c r="F315" s="10">
        <f>COUNTIF(Classifications!$L:$L,'All Subjects'!$E315)</f>
        <v>0</v>
      </c>
      <c r="G315" s="8">
        <f>SUMIF(Classifications!$L:$L,'All Subjects'!$E315,Classifications!$I:$I)</f>
        <v>0</v>
      </c>
      <c r="H315" s="8">
        <f>SUMIF(Classifications!$L:$L,'All Subjects'!$E315,Classifications!$K:$K)</f>
        <v>0</v>
      </c>
    </row>
    <row r="316" spans="1:8" x14ac:dyDescent="0.2">
      <c r="A316" t="s">
        <v>345</v>
      </c>
      <c r="B316" t="s">
        <v>347</v>
      </c>
      <c r="C316" t="s">
        <v>370</v>
      </c>
      <c r="D316" t="s">
        <v>371</v>
      </c>
      <c r="E316" s="9" t="str">
        <f t="shared" si="4"/>
        <v>Health &gt; Diseases and conditions &gt; Digestive system diseases &gt; Coeliac disease</v>
      </c>
      <c r="F316" s="10">
        <f>COUNTIF(Classifications!$L:$L,'All Subjects'!$E316)</f>
        <v>0</v>
      </c>
      <c r="G316" s="8">
        <f>SUMIF(Classifications!$L:$L,'All Subjects'!$E316,Classifications!$I:$I)</f>
        <v>0</v>
      </c>
      <c r="H316" s="8">
        <f>SUMIF(Classifications!$L:$L,'All Subjects'!$E316,Classifications!$K:$K)</f>
        <v>0</v>
      </c>
    </row>
    <row r="317" spans="1:8" x14ac:dyDescent="0.2">
      <c r="A317" t="s">
        <v>345</v>
      </c>
      <c r="B317" t="s">
        <v>347</v>
      </c>
      <c r="C317" t="s">
        <v>370</v>
      </c>
      <c r="D317" t="s">
        <v>372</v>
      </c>
      <c r="E317" s="9" t="str">
        <f t="shared" si="4"/>
        <v>Health &gt; Diseases and conditions &gt; Digestive system diseases &gt; Crohn's disease and colitis</v>
      </c>
      <c r="F317" s="10">
        <f>COUNTIF(Classifications!$L:$L,'All Subjects'!$E317)</f>
        <v>0</v>
      </c>
      <c r="G317" s="8">
        <f>SUMIF(Classifications!$L:$L,'All Subjects'!$E317,Classifications!$I:$I)</f>
        <v>0</v>
      </c>
      <c r="H317" s="8">
        <f>SUMIF(Classifications!$L:$L,'All Subjects'!$E317,Classifications!$K:$K)</f>
        <v>0</v>
      </c>
    </row>
    <row r="318" spans="1:8" x14ac:dyDescent="0.2">
      <c r="A318" t="s">
        <v>345</v>
      </c>
      <c r="B318" t="s">
        <v>347</v>
      </c>
      <c r="C318" t="s">
        <v>370</v>
      </c>
      <c r="D318" t="s">
        <v>373</v>
      </c>
      <c r="E318" s="9" t="str">
        <f t="shared" si="4"/>
        <v>Health &gt; Diseases and conditions &gt; Digestive system diseases &gt; Irritable bowel syndrome</v>
      </c>
      <c r="F318" s="10">
        <f>COUNTIF(Classifications!$L:$L,'All Subjects'!$E318)</f>
        <v>0</v>
      </c>
      <c r="G318" s="8">
        <f>SUMIF(Classifications!$L:$L,'All Subjects'!$E318,Classifications!$I:$I)</f>
        <v>0</v>
      </c>
      <c r="H318" s="8">
        <f>SUMIF(Classifications!$L:$L,'All Subjects'!$E318,Classifications!$K:$K)</f>
        <v>0</v>
      </c>
    </row>
    <row r="319" spans="1:8" x14ac:dyDescent="0.2">
      <c r="A319" t="s">
        <v>345</v>
      </c>
      <c r="B319" t="s">
        <v>347</v>
      </c>
      <c r="C319" t="s">
        <v>370</v>
      </c>
      <c r="D319" t="s">
        <v>374</v>
      </c>
      <c r="E319" s="9" t="str">
        <f t="shared" si="4"/>
        <v>Health &gt; Diseases and conditions &gt; Digestive system diseases &gt; Liver diseases</v>
      </c>
      <c r="F319" s="10">
        <f>COUNTIF(Classifications!$L:$L,'All Subjects'!$E319)</f>
        <v>0</v>
      </c>
      <c r="G319" s="8">
        <f>SUMIF(Classifications!$L:$L,'All Subjects'!$E319,Classifications!$I:$I)</f>
        <v>0</v>
      </c>
      <c r="H319" s="8">
        <f>SUMIF(Classifications!$L:$L,'All Subjects'!$E319,Classifications!$K:$K)</f>
        <v>0</v>
      </c>
    </row>
    <row r="320" spans="1:8" x14ac:dyDescent="0.2">
      <c r="A320" t="s">
        <v>345</v>
      </c>
      <c r="B320" t="s">
        <v>347</v>
      </c>
      <c r="C320" t="s">
        <v>375</v>
      </c>
      <c r="D320" t="s">
        <v>57</v>
      </c>
      <c r="E320" s="9" t="str">
        <f t="shared" si="4"/>
        <v>Health &gt; Diseases and conditions &gt; Ear, nose and throat diseases</v>
      </c>
      <c r="F320" s="10">
        <f>COUNTIF(Classifications!$L:$L,'All Subjects'!$E320)</f>
        <v>0</v>
      </c>
      <c r="G320" s="8">
        <f>SUMIF(Classifications!$L:$L,'All Subjects'!$E320,Classifications!$I:$I)</f>
        <v>0</v>
      </c>
      <c r="H320" s="8">
        <f>SUMIF(Classifications!$L:$L,'All Subjects'!$E320,Classifications!$K:$K)</f>
        <v>0</v>
      </c>
    </row>
    <row r="321" spans="1:8" x14ac:dyDescent="0.2">
      <c r="A321" t="s">
        <v>345</v>
      </c>
      <c r="B321" t="s">
        <v>347</v>
      </c>
      <c r="C321" t="s">
        <v>376</v>
      </c>
      <c r="D321" t="s">
        <v>57</v>
      </c>
      <c r="E321" s="9" t="str">
        <f t="shared" si="4"/>
        <v>Health &gt; Diseases and conditions &gt; Endocrine, nutritional and metabolic diseases</v>
      </c>
      <c r="F321" s="10">
        <f>COUNTIF(Classifications!$L:$L,'All Subjects'!$E321)</f>
        <v>0</v>
      </c>
      <c r="G321" s="8">
        <f>SUMIF(Classifications!$L:$L,'All Subjects'!$E321,Classifications!$I:$I)</f>
        <v>0</v>
      </c>
      <c r="H321" s="8">
        <f>SUMIF(Classifications!$L:$L,'All Subjects'!$E321,Classifications!$K:$K)</f>
        <v>0</v>
      </c>
    </row>
    <row r="322" spans="1:8" x14ac:dyDescent="0.2">
      <c r="A322" t="s">
        <v>345</v>
      </c>
      <c r="B322" t="s">
        <v>347</v>
      </c>
      <c r="C322" t="s">
        <v>376</v>
      </c>
      <c r="D322" t="s">
        <v>377</v>
      </c>
      <c r="E322" s="9" t="str">
        <f t="shared" si="4"/>
        <v>Health &gt; Diseases and conditions &gt; Endocrine, nutritional and metabolic diseases &gt; Diabetes</v>
      </c>
      <c r="F322" s="10">
        <f>COUNTIF(Classifications!$L:$L,'All Subjects'!$E322)</f>
        <v>0</v>
      </c>
      <c r="G322" s="8">
        <f>SUMIF(Classifications!$L:$L,'All Subjects'!$E322,Classifications!$I:$I)</f>
        <v>0</v>
      </c>
      <c r="H322" s="8">
        <f>SUMIF(Classifications!$L:$L,'All Subjects'!$E322,Classifications!$K:$K)</f>
        <v>0</v>
      </c>
    </row>
    <row r="323" spans="1:8" x14ac:dyDescent="0.2">
      <c r="A323" t="s">
        <v>345</v>
      </c>
      <c r="B323" t="s">
        <v>347</v>
      </c>
      <c r="C323" t="s">
        <v>376</v>
      </c>
      <c r="D323" t="s">
        <v>378</v>
      </c>
      <c r="E323" s="9" t="str">
        <f t="shared" ref="E323:E386" si="5">TRIM(A323&amp;IF(B323="",""," &gt; "&amp;B323&amp;IF(C323="",""," &gt; "&amp;C323&amp;IF(D323="",""," &gt; "&amp;D323))))</f>
        <v>Health &gt; Diseases and conditions &gt; Endocrine, nutritional and metabolic diseases &gt; Malnutrition</v>
      </c>
      <c r="F323" s="10">
        <f>COUNTIF(Classifications!$L:$L,'All Subjects'!$E323)</f>
        <v>0</v>
      </c>
      <c r="G323" s="8">
        <f>SUMIF(Classifications!$L:$L,'All Subjects'!$E323,Classifications!$I:$I)</f>
        <v>0</v>
      </c>
      <c r="H323" s="8">
        <f>SUMIF(Classifications!$L:$L,'All Subjects'!$E323,Classifications!$K:$K)</f>
        <v>0</v>
      </c>
    </row>
    <row r="324" spans="1:8" x14ac:dyDescent="0.2">
      <c r="A324" t="s">
        <v>345</v>
      </c>
      <c r="B324" t="s">
        <v>347</v>
      </c>
      <c r="C324" t="s">
        <v>379</v>
      </c>
      <c r="D324" t="s">
        <v>57</v>
      </c>
      <c r="E324" s="9" t="str">
        <f t="shared" si="5"/>
        <v>Health &gt; Diseases and conditions &gt; Eye diseases</v>
      </c>
      <c r="F324" s="10">
        <f>COUNTIF(Classifications!$L:$L,'All Subjects'!$E324)</f>
        <v>0</v>
      </c>
      <c r="G324" s="8">
        <f>SUMIF(Classifications!$L:$L,'All Subjects'!$E324,Classifications!$I:$I)</f>
        <v>0</v>
      </c>
      <c r="H324" s="8">
        <f>SUMIF(Classifications!$L:$L,'All Subjects'!$E324,Classifications!$K:$K)</f>
        <v>0</v>
      </c>
    </row>
    <row r="325" spans="1:8" x14ac:dyDescent="0.2">
      <c r="A325" t="s">
        <v>345</v>
      </c>
      <c r="B325" t="s">
        <v>347</v>
      </c>
      <c r="C325" t="s">
        <v>380</v>
      </c>
      <c r="D325" t="s">
        <v>57</v>
      </c>
      <c r="E325" s="9" t="str">
        <f t="shared" si="5"/>
        <v>Health &gt; Diseases and conditions &gt; Genetic conditions and birth defects</v>
      </c>
      <c r="F325" s="10">
        <f>COUNTIF(Classifications!$L:$L,'All Subjects'!$E325)</f>
        <v>0</v>
      </c>
      <c r="G325" s="8">
        <f>SUMIF(Classifications!$L:$L,'All Subjects'!$E325,Classifications!$I:$I)</f>
        <v>0</v>
      </c>
      <c r="H325" s="8">
        <f>SUMIF(Classifications!$L:$L,'All Subjects'!$E325,Classifications!$K:$K)</f>
        <v>0</v>
      </c>
    </row>
    <row r="326" spans="1:8" x14ac:dyDescent="0.2">
      <c r="A326" t="s">
        <v>345</v>
      </c>
      <c r="B326" t="s">
        <v>347</v>
      </c>
      <c r="C326" t="s">
        <v>380</v>
      </c>
      <c r="D326" t="s">
        <v>381</v>
      </c>
      <c r="E326" s="9" t="str">
        <f t="shared" si="5"/>
        <v>Health &gt; Diseases and conditions &gt; Genetic conditions and birth defects &gt; Cystic fibrosis</v>
      </c>
      <c r="F326" s="10">
        <f>COUNTIF(Classifications!$L:$L,'All Subjects'!$E326)</f>
        <v>0</v>
      </c>
      <c r="G326" s="8">
        <f>SUMIF(Classifications!$L:$L,'All Subjects'!$E326,Classifications!$I:$I)</f>
        <v>0</v>
      </c>
      <c r="H326" s="8">
        <f>SUMIF(Classifications!$L:$L,'All Subjects'!$E326,Classifications!$K:$K)</f>
        <v>0</v>
      </c>
    </row>
    <row r="327" spans="1:8" x14ac:dyDescent="0.2">
      <c r="A327" t="s">
        <v>345</v>
      </c>
      <c r="B327" t="s">
        <v>347</v>
      </c>
      <c r="C327" t="s">
        <v>380</v>
      </c>
      <c r="D327" t="s">
        <v>382</v>
      </c>
      <c r="E327" s="9" t="str">
        <f t="shared" si="5"/>
        <v>Health &gt; Diseases and conditions &gt; Genetic conditions and birth defects &gt; Down syndrome</v>
      </c>
      <c r="F327" s="10">
        <f>COUNTIF(Classifications!$L:$L,'All Subjects'!$E327)</f>
        <v>0</v>
      </c>
      <c r="G327" s="8">
        <f>SUMIF(Classifications!$L:$L,'All Subjects'!$E327,Classifications!$I:$I)</f>
        <v>0</v>
      </c>
      <c r="H327" s="8">
        <f>SUMIF(Classifications!$L:$L,'All Subjects'!$E327,Classifications!$K:$K)</f>
        <v>0</v>
      </c>
    </row>
    <row r="328" spans="1:8" x14ac:dyDescent="0.2">
      <c r="A328" t="s">
        <v>345</v>
      </c>
      <c r="B328" t="s">
        <v>347</v>
      </c>
      <c r="C328" t="s">
        <v>380</v>
      </c>
      <c r="D328" t="s">
        <v>383</v>
      </c>
      <c r="E328" s="9" t="str">
        <f t="shared" si="5"/>
        <v>Health &gt; Diseases and conditions &gt; Genetic conditions and birth defects &gt; Haemophilia</v>
      </c>
      <c r="F328" s="10">
        <f>COUNTIF(Classifications!$L:$L,'All Subjects'!$E328)</f>
        <v>0</v>
      </c>
      <c r="G328" s="8">
        <f>SUMIF(Classifications!$L:$L,'All Subjects'!$E328,Classifications!$I:$I)</f>
        <v>0</v>
      </c>
      <c r="H328" s="8">
        <f>SUMIF(Classifications!$L:$L,'All Subjects'!$E328,Classifications!$K:$K)</f>
        <v>0</v>
      </c>
    </row>
    <row r="329" spans="1:8" x14ac:dyDescent="0.2">
      <c r="A329" t="s">
        <v>345</v>
      </c>
      <c r="B329" t="s">
        <v>347</v>
      </c>
      <c r="C329" t="s">
        <v>384</v>
      </c>
      <c r="D329" t="s">
        <v>57</v>
      </c>
      <c r="E329" s="9" t="str">
        <f t="shared" si="5"/>
        <v>Health &gt; Diseases and conditions &gt; Heart and circulatory system diseases</v>
      </c>
      <c r="F329" s="10">
        <f>COUNTIF(Classifications!$L:$L,'All Subjects'!$E329)</f>
        <v>0</v>
      </c>
      <c r="G329" s="8">
        <f>SUMIF(Classifications!$L:$L,'All Subjects'!$E329,Classifications!$I:$I)</f>
        <v>0</v>
      </c>
      <c r="H329" s="8">
        <f>SUMIF(Classifications!$L:$L,'All Subjects'!$E329,Classifications!$K:$K)</f>
        <v>0</v>
      </c>
    </row>
    <row r="330" spans="1:8" x14ac:dyDescent="0.2">
      <c r="A330" t="s">
        <v>345</v>
      </c>
      <c r="B330" t="s">
        <v>347</v>
      </c>
      <c r="C330" t="s">
        <v>385</v>
      </c>
      <c r="D330" t="s">
        <v>57</v>
      </c>
      <c r="E330" s="9" t="str">
        <f t="shared" si="5"/>
        <v>Health &gt; Diseases and conditions &gt; Immune system diseases</v>
      </c>
      <c r="F330" s="10">
        <f>COUNTIF(Classifications!$L:$L,'All Subjects'!$E330)</f>
        <v>0</v>
      </c>
      <c r="G330" s="8">
        <f>SUMIF(Classifications!$L:$L,'All Subjects'!$E330,Classifications!$I:$I)</f>
        <v>0</v>
      </c>
      <c r="H330" s="8">
        <f>SUMIF(Classifications!$L:$L,'All Subjects'!$E330,Classifications!$K:$K)</f>
        <v>0</v>
      </c>
    </row>
    <row r="331" spans="1:8" x14ac:dyDescent="0.2">
      <c r="A331" t="s">
        <v>345</v>
      </c>
      <c r="B331" t="s">
        <v>347</v>
      </c>
      <c r="C331" t="s">
        <v>385</v>
      </c>
      <c r="D331" t="s">
        <v>386</v>
      </c>
      <c r="E331" s="9" t="str">
        <f t="shared" si="5"/>
        <v>Health &gt; Diseases and conditions &gt; Immune system diseases &gt; Hepatitis</v>
      </c>
      <c r="F331" s="10">
        <f>COUNTIF(Classifications!$L:$L,'All Subjects'!$E331)</f>
        <v>0</v>
      </c>
      <c r="G331" s="8">
        <f>SUMIF(Classifications!$L:$L,'All Subjects'!$E331,Classifications!$I:$I)</f>
        <v>0</v>
      </c>
      <c r="H331" s="8">
        <f>SUMIF(Classifications!$L:$L,'All Subjects'!$E331,Classifications!$K:$K)</f>
        <v>0</v>
      </c>
    </row>
    <row r="332" spans="1:8" x14ac:dyDescent="0.2">
      <c r="A332" t="s">
        <v>345</v>
      </c>
      <c r="B332" t="s">
        <v>347</v>
      </c>
      <c r="C332" t="s">
        <v>385</v>
      </c>
      <c r="D332" t="s">
        <v>387</v>
      </c>
      <c r="E332" s="9" t="str">
        <f t="shared" si="5"/>
        <v>Health &gt; Diseases and conditions &gt; Immune system diseases &gt; HIV/AIDS</v>
      </c>
      <c r="F332" s="10">
        <f>COUNTIF(Classifications!$L:$L,'All Subjects'!$E332)</f>
        <v>0</v>
      </c>
      <c r="G332" s="8">
        <f>SUMIF(Classifications!$L:$L,'All Subjects'!$E332,Classifications!$I:$I)</f>
        <v>0</v>
      </c>
      <c r="H332" s="8">
        <f>SUMIF(Classifications!$L:$L,'All Subjects'!$E332,Classifications!$K:$K)</f>
        <v>0</v>
      </c>
    </row>
    <row r="333" spans="1:8" x14ac:dyDescent="0.2">
      <c r="A333" t="s">
        <v>345</v>
      </c>
      <c r="B333" t="s">
        <v>347</v>
      </c>
      <c r="C333" t="s">
        <v>385</v>
      </c>
      <c r="D333" t="s">
        <v>388</v>
      </c>
      <c r="E333" s="9" t="str">
        <f t="shared" si="5"/>
        <v>Health &gt; Diseases and conditions &gt; Immune system diseases &gt; Lupus</v>
      </c>
      <c r="F333" s="10">
        <f>COUNTIF(Classifications!$L:$L,'All Subjects'!$E333)</f>
        <v>0</v>
      </c>
      <c r="G333" s="8">
        <f>SUMIF(Classifications!$L:$L,'All Subjects'!$E333,Classifications!$I:$I)</f>
        <v>0</v>
      </c>
      <c r="H333" s="8">
        <f>SUMIF(Classifications!$L:$L,'All Subjects'!$E333,Classifications!$K:$K)</f>
        <v>0</v>
      </c>
    </row>
    <row r="334" spans="1:8" x14ac:dyDescent="0.2">
      <c r="A334" t="s">
        <v>345</v>
      </c>
      <c r="B334" t="s">
        <v>347</v>
      </c>
      <c r="C334" t="s">
        <v>389</v>
      </c>
      <c r="D334" t="s">
        <v>57</v>
      </c>
      <c r="E334" s="9" t="str">
        <f t="shared" si="5"/>
        <v>Health &gt; Diseases and conditions &gt; Infectious and parasitic diseases</v>
      </c>
      <c r="F334" s="10">
        <f>COUNTIF(Classifications!$L:$L,'All Subjects'!$E334)</f>
        <v>0</v>
      </c>
      <c r="G334" s="8">
        <f>SUMIF(Classifications!$L:$L,'All Subjects'!$E334,Classifications!$I:$I)</f>
        <v>0</v>
      </c>
      <c r="H334" s="8">
        <f>SUMIF(Classifications!$L:$L,'All Subjects'!$E334,Classifications!$K:$K)</f>
        <v>0</v>
      </c>
    </row>
    <row r="335" spans="1:8" x14ac:dyDescent="0.2">
      <c r="A335" t="s">
        <v>345</v>
      </c>
      <c r="B335" t="s">
        <v>347</v>
      </c>
      <c r="C335" t="s">
        <v>389</v>
      </c>
      <c r="D335" t="s">
        <v>390</v>
      </c>
      <c r="E335" s="9" t="str">
        <f t="shared" si="5"/>
        <v>Health &gt; Diseases and conditions &gt; Infectious and parasitic diseases &gt; Cholera</v>
      </c>
      <c r="F335" s="10">
        <f>COUNTIF(Classifications!$L:$L,'All Subjects'!$E335)</f>
        <v>0</v>
      </c>
      <c r="G335" s="8">
        <f>SUMIF(Classifications!$L:$L,'All Subjects'!$E335,Classifications!$I:$I)</f>
        <v>0</v>
      </c>
      <c r="H335" s="8">
        <f>SUMIF(Classifications!$L:$L,'All Subjects'!$E335,Classifications!$K:$K)</f>
        <v>0</v>
      </c>
    </row>
    <row r="336" spans="1:8" x14ac:dyDescent="0.2">
      <c r="A336" t="s">
        <v>345</v>
      </c>
      <c r="B336" t="s">
        <v>347</v>
      </c>
      <c r="C336" t="s">
        <v>389</v>
      </c>
      <c r="D336" t="s">
        <v>391</v>
      </c>
      <c r="E336" s="9" t="str">
        <f t="shared" si="5"/>
        <v>Health &gt; Diseases and conditions &gt; Infectious and parasitic diseases &gt; Ebola</v>
      </c>
      <c r="F336" s="10">
        <f>COUNTIF(Classifications!$L:$L,'All Subjects'!$E336)</f>
        <v>0</v>
      </c>
      <c r="G336" s="8">
        <f>SUMIF(Classifications!$L:$L,'All Subjects'!$E336,Classifications!$I:$I)</f>
        <v>0</v>
      </c>
      <c r="H336" s="8">
        <f>SUMIF(Classifications!$L:$L,'All Subjects'!$E336,Classifications!$K:$K)</f>
        <v>0</v>
      </c>
    </row>
    <row r="337" spans="1:8" x14ac:dyDescent="0.2">
      <c r="A337" t="s">
        <v>345</v>
      </c>
      <c r="B337" t="s">
        <v>347</v>
      </c>
      <c r="C337" t="s">
        <v>389</v>
      </c>
      <c r="D337" t="s">
        <v>392</v>
      </c>
      <c r="E337" s="9" t="str">
        <f t="shared" si="5"/>
        <v>Health &gt; Diseases and conditions &gt; Infectious and parasitic diseases &gt; Malaria</v>
      </c>
      <c r="F337" s="10">
        <f>COUNTIF(Classifications!$L:$L,'All Subjects'!$E337)</f>
        <v>0</v>
      </c>
      <c r="G337" s="8">
        <f>SUMIF(Classifications!$L:$L,'All Subjects'!$E337,Classifications!$I:$I)</f>
        <v>0</v>
      </c>
      <c r="H337" s="8">
        <f>SUMIF(Classifications!$L:$L,'All Subjects'!$E337,Classifications!$K:$K)</f>
        <v>0</v>
      </c>
    </row>
    <row r="338" spans="1:8" x14ac:dyDescent="0.2">
      <c r="A338" t="s">
        <v>345</v>
      </c>
      <c r="B338" t="s">
        <v>347</v>
      </c>
      <c r="C338" t="s">
        <v>389</v>
      </c>
      <c r="D338" t="s">
        <v>393</v>
      </c>
      <c r="E338" s="9" t="str">
        <f t="shared" si="5"/>
        <v>Health &gt; Diseases and conditions &gt; Infectious and parasitic diseases &gt; Tuberculosis</v>
      </c>
      <c r="F338" s="10">
        <f>COUNTIF(Classifications!$L:$L,'All Subjects'!$E338)</f>
        <v>0</v>
      </c>
      <c r="G338" s="8">
        <f>SUMIF(Classifications!$L:$L,'All Subjects'!$E338,Classifications!$I:$I)</f>
        <v>0</v>
      </c>
      <c r="H338" s="8">
        <f>SUMIF(Classifications!$L:$L,'All Subjects'!$E338,Classifications!$K:$K)</f>
        <v>0</v>
      </c>
    </row>
    <row r="339" spans="1:8" x14ac:dyDescent="0.2">
      <c r="A339" t="s">
        <v>345</v>
      </c>
      <c r="B339" t="s">
        <v>347</v>
      </c>
      <c r="C339" t="s">
        <v>394</v>
      </c>
      <c r="D339" t="s">
        <v>57</v>
      </c>
      <c r="E339" s="9" t="str">
        <f t="shared" si="5"/>
        <v>Health &gt; Diseases and conditions &gt; Kidney diseases</v>
      </c>
      <c r="F339" s="10">
        <f>COUNTIF(Classifications!$L:$L,'All Subjects'!$E339)</f>
        <v>0</v>
      </c>
      <c r="G339" s="8">
        <f>SUMIF(Classifications!$L:$L,'All Subjects'!$E339,Classifications!$I:$I)</f>
        <v>0</v>
      </c>
      <c r="H339" s="8">
        <f>SUMIF(Classifications!$L:$L,'All Subjects'!$E339,Classifications!$K:$K)</f>
        <v>0</v>
      </c>
    </row>
    <row r="340" spans="1:8" x14ac:dyDescent="0.2">
      <c r="A340" t="s">
        <v>345</v>
      </c>
      <c r="B340" t="s">
        <v>347</v>
      </c>
      <c r="C340" t="s">
        <v>395</v>
      </c>
      <c r="D340" t="s">
        <v>57</v>
      </c>
      <c r="E340" s="9" t="str">
        <f t="shared" si="5"/>
        <v>Health &gt; Diseases and conditions &gt; Mental and behavioural disorders</v>
      </c>
      <c r="F340" s="10">
        <f>COUNTIF(Classifications!$L:$L,'All Subjects'!$E340)</f>
        <v>0</v>
      </c>
      <c r="G340" s="8">
        <f>SUMIF(Classifications!$L:$L,'All Subjects'!$E340,Classifications!$I:$I)</f>
        <v>0</v>
      </c>
      <c r="H340" s="8">
        <f>SUMIF(Classifications!$L:$L,'All Subjects'!$E340,Classifications!$K:$K)</f>
        <v>0</v>
      </c>
    </row>
    <row r="341" spans="1:8" x14ac:dyDescent="0.2">
      <c r="A341" t="s">
        <v>345</v>
      </c>
      <c r="B341" t="s">
        <v>347</v>
      </c>
      <c r="C341" t="s">
        <v>395</v>
      </c>
      <c r="D341" t="s">
        <v>396</v>
      </c>
      <c r="E341" s="9" t="str">
        <f t="shared" si="5"/>
        <v>Health &gt; Diseases and conditions &gt; Mental and behavioural disorders &gt; Alcoholism</v>
      </c>
      <c r="F341" s="10">
        <f>COUNTIF(Classifications!$L:$L,'All Subjects'!$E341)</f>
        <v>0</v>
      </c>
      <c r="G341" s="8">
        <f>SUMIF(Classifications!$L:$L,'All Subjects'!$E341,Classifications!$I:$I)</f>
        <v>0</v>
      </c>
      <c r="H341" s="8">
        <f>SUMIF(Classifications!$L:$L,'All Subjects'!$E341,Classifications!$K:$K)</f>
        <v>0</v>
      </c>
    </row>
    <row r="342" spans="1:8" x14ac:dyDescent="0.2">
      <c r="A342" t="s">
        <v>345</v>
      </c>
      <c r="B342" t="s">
        <v>347</v>
      </c>
      <c r="C342" t="s">
        <v>395</v>
      </c>
      <c r="D342" t="s">
        <v>397</v>
      </c>
      <c r="E342" s="9" t="str">
        <f t="shared" si="5"/>
        <v>Health &gt; Diseases and conditions &gt; Mental and behavioural disorders &gt; Depression</v>
      </c>
      <c r="F342" s="10">
        <f>COUNTIF(Classifications!$L:$L,'All Subjects'!$E342)</f>
        <v>0</v>
      </c>
      <c r="G342" s="8">
        <f>SUMIF(Classifications!$L:$L,'All Subjects'!$E342,Classifications!$I:$I)</f>
        <v>0</v>
      </c>
      <c r="H342" s="8">
        <f>SUMIF(Classifications!$L:$L,'All Subjects'!$E342,Classifications!$K:$K)</f>
        <v>0</v>
      </c>
    </row>
    <row r="343" spans="1:8" x14ac:dyDescent="0.2">
      <c r="A343" t="s">
        <v>345</v>
      </c>
      <c r="B343" t="s">
        <v>347</v>
      </c>
      <c r="C343" t="s">
        <v>395</v>
      </c>
      <c r="D343" t="s">
        <v>398</v>
      </c>
      <c r="E343" s="9" t="str">
        <f t="shared" si="5"/>
        <v>Health &gt; Diseases and conditions &gt; Mental and behavioural disorders &gt; Learning disorders</v>
      </c>
      <c r="F343" s="10">
        <f>COUNTIF(Classifications!$L:$L,'All Subjects'!$E343)</f>
        <v>0</v>
      </c>
      <c r="G343" s="8">
        <f>SUMIF(Classifications!$L:$L,'All Subjects'!$E343,Classifications!$I:$I)</f>
        <v>0</v>
      </c>
      <c r="H343" s="8">
        <f>SUMIF(Classifications!$L:$L,'All Subjects'!$E343,Classifications!$K:$K)</f>
        <v>0</v>
      </c>
    </row>
    <row r="344" spans="1:8" x14ac:dyDescent="0.2">
      <c r="A344" t="s">
        <v>345</v>
      </c>
      <c r="B344" t="s">
        <v>347</v>
      </c>
      <c r="C344" t="s">
        <v>395</v>
      </c>
      <c r="D344" t="s">
        <v>399</v>
      </c>
      <c r="E344" s="9" t="str">
        <f t="shared" si="5"/>
        <v>Health &gt; Diseases and conditions &gt; Mental and behavioural disorders &gt; Schizophrenia</v>
      </c>
      <c r="F344" s="10">
        <f>COUNTIF(Classifications!$L:$L,'All Subjects'!$E344)</f>
        <v>0</v>
      </c>
      <c r="G344" s="8">
        <f>SUMIF(Classifications!$L:$L,'All Subjects'!$E344,Classifications!$I:$I)</f>
        <v>0</v>
      </c>
      <c r="H344" s="8">
        <f>SUMIF(Classifications!$L:$L,'All Subjects'!$E344,Classifications!$K:$K)</f>
        <v>0</v>
      </c>
    </row>
    <row r="345" spans="1:8" x14ac:dyDescent="0.2">
      <c r="A345" t="s">
        <v>345</v>
      </c>
      <c r="B345" t="s">
        <v>347</v>
      </c>
      <c r="C345" t="s">
        <v>395</v>
      </c>
      <c r="D345" t="s">
        <v>400</v>
      </c>
      <c r="E345" s="9" t="str">
        <f t="shared" si="5"/>
        <v>Health &gt; Diseases and conditions &gt; Mental and behavioural disorders &gt; Stress</v>
      </c>
      <c r="F345" s="10">
        <f>COUNTIF(Classifications!$L:$L,'All Subjects'!$E345)</f>
        <v>0</v>
      </c>
      <c r="G345" s="8">
        <f>SUMIF(Classifications!$L:$L,'All Subjects'!$E345,Classifications!$I:$I)</f>
        <v>0</v>
      </c>
      <c r="H345" s="8">
        <f>SUMIF(Classifications!$L:$L,'All Subjects'!$E345,Classifications!$K:$K)</f>
        <v>0</v>
      </c>
    </row>
    <row r="346" spans="1:8" x14ac:dyDescent="0.2">
      <c r="A346" t="s">
        <v>345</v>
      </c>
      <c r="B346" t="s">
        <v>347</v>
      </c>
      <c r="C346" t="s">
        <v>401</v>
      </c>
      <c r="D346" t="s">
        <v>57</v>
      </c>
      <c r="E346" s="9" t="str">
        <f t="shared" si="5"/>
        <v>Health &gt; Diseases and conditions &gt; Musculoskeletal diseases</v>
      </c>
      <c r="F346" s="10">
        <f>COUNTIF(Classifications!$L:$L,'All Subjects'!$E346)</f>
        <v>0</v>
      </c>
      <c r="G346" s="8">
        <f>SUMIF(Classifications!$L:$L,'All Subjects'!$E346,Classifications!$I:$I)</f>
        <v>0</v>
      </c>
      <c r="H346" s="8">
        <f>SUMIF(Classifications!$L:$L,'All Subjects'!$E346,Classifications!$K:$K)</f>
        <v>0</v>
      </c>
    </row>
    <row r="347" spans="1:8" x14ac:dyDescent="0.2">
      <c r="A347" t="s">
        <v>345</v>
      </c>
      <c r="B347" t="s">
        <v>347</v>
      </c>
      <c r="C347" t="s">
        <v>401</v>
      </c>
      <c r="D347" t="s">
        <v>402</v>
      </c>
      <c r="E347" s="9" t="str">
        <f t="shared" si="5"/>
        <v>Health &gt; Diseases and conditions &gt; Musculoskeletal diseases &gt; Arthritis</v>
      </c>
      <c r="F347" s="10">
        <f>COUNTIF(Classifications!$L:$L,'All Subjects'!$E347)</f>
        <v>0</v>
      </c>
      <c r="G347" s="8">
        <f>SUMIF(Classifications!$L:$L,'All Subjects'!$E347,Classifications!$I:$I)</f>
        <v>0</v>
      </c>
      <c r="H347" s="8">
        <f>SUMIF(Classifications!$L:$L,'All Subjects'!$E347,Classifications!$K:$K)</f>
        <v>0</v>
      </c>
    </row>
    <row r="348" spans="1:8" x14ac:dyDescent="0.2">
      <c r="A348" t="s">
        <v>345</v>
      </c>
      <c r="B348" t="s">
        <v>347</v>
      </c>
      <c r="C348" t="s">
        <v>401</v>
      </c>
      <c r="D348" t="s">
        <v>403</v>
      </c>
      <c r="E348" s="9" t="str">
        <f t="shared" si="5"/>
        <v>Health &gt; Diseases and conditions &gt; Musculoskeletal diseases &gt; Muscular dystrophy</v>
      </c>
      <c r="F348" s="10">
        <f>COUNTIF(Classifications!$L:$L,'All Subjects'!$E348)</f>
        <v>0</v>
      </c>
      <c r="G348" s="8">
        <f>SUMIF(Classifications!$L:$L,'All Subjects'!$E348,Classifications!$I:$I)</f>
        <v>0</v>
      </c>
      <c r="H348" s="8">
        <f>SUMIF(Classifications!$L:$L,'All Subjects'!$E348,Classifications!$K:$K)</f>
        <v>0</v>
      </c>
    </row>
    <row r="349" spans="1:8" x14ac:dyDescent="0.2">
      <c r="A349" t="s">
        <v>345</v>
      </c>
      <c r="B349" t="s">
        <v>347</v>
      </c>
      <c r="C349" t="s">
        <v>401</v>
      </c>
      <c r="D349" t="s">
        <v>404</v>
      </c>
      <c r="E349" s="9" t="str">
        <f t="shared" si="5"/>
        <v>Health &gt; Diseases and conditions &gt; Musculoskeletal diseases &gt; Osteoporosis</v>
      </c>
      <c r="F349" s="10">
        <f>COUNTIF(Classifications!$L:$L,'All Subjects'!$E349)</f>
        <v>0</v>
      </c>
      <c r="G349" s="8">
        <f>SUMIF(Classifications!$L:$L,'All Subjects'!$E349,Classifications!$I:$I)</f>
        <v>0</v>
      </c>
      <c r="H349" s="8">
        <f>SUMIF(Classifications!$L:$L,'All Subjects'!$E349,Classifications!$K:$K)</f>
        <v>0</v>
      </c>
    </row>
    <row r="350" spans="1:8" x14ac:dyDescent="0.2">
      <c r="A350" t="s">
        <v>345</v>
      </c>
      <c r="B350" t="s">
        <v>347</v>
      </c>
      <c r="C350" t="s">
        <v>405</v>
      </c>
      <c r="D350" t="s">
        <v>57</v>
      </c>
      <c r="E350" s="9" t="str">
        <f t="shared" si="5"/>
        <v>Health &gt; Diseases and conditions &gt; Respiratory diseases</v>
      </c>
      <c r="F350" s="10">
        <f>COUNTIF(Classifications!$L:$L,'All Subjects'!$E350)</f>
        <v>0</v>
      </c>
      <c r="G350" s="8">
        <f>SUMIF(Classifications!$L:$L,'All Subjects'!$E350,Classifications!$I:$I)</f>
        <v>0</v>
      </c>
      <c r="H350" s="8">
        <f>SUMIF(Classifications!$L:$L,'All Subjects'!$E350,Classifications!$K:$K)</f>
        <v>0</v>
      </c>
    </row>
    <row r="351" spans="1:8" x14ac:dyDescent="0.2">
      <c r="A351" t="s">
        <v>345</v>
      </c>
      <c r="B351" t="s">
        <v>347</v>
      </c>
      <c r="C351" t="s">
        <v>405</v>
      </c>
      <c r="D351" t="s">
        <v>406</v>
      </c>
      <c r="E351" s="9" t="str">
        <f t="shared" si="5"/>
        <v>Health &gt; Diseases and conditions &gt; Respiratory diseases &gt; Asthma</v>
      </c>
      <c r="F351" s="10">
        <f>COUNTIF(Classifications!$L:$L,'All Subjects'!$E351)</f>
        <v>0</v>
      </c>
      <c r="G351" s="8">
        <f>SUMIF(Classifications!$L:$L,'All Subjects'!$E351,Classifications!$I:$I)</f>
        <v>0</v>
      </c>
      <c r="H351" s="8">
        <f>SUMIF(Classifications!$L:$L,'All Subjects'!$E351,Classifications!$K:$K)</f>
        <v>0</v>
      </c>
    </row>
    <row r="352" spans="1:8" x14ac:dyDescent="0.2">
      <c r="A352" t="s">
        <v>345</v>
      </c>
      <c r="B352" t="s">
        <v>347</v>
      </c>
      <c r="C352" t="s">
        <v>405</v>
      </c>
      <c r="D352" t="s">
        <v>407</v>
      </c>
      <c r="E352" s="9" t="str">
        <f t="shared" si="5"/>
        <v>Health &gt; Diseases and conditions &gt; Respiratory diseases &gt; Bronchiectasis</v>
      </c>
      <c r="F352" s="10">
        <f>COUNTIF(Classifications!$L:$L,'All Subjects'!$E352)</f>
        <v>0</v>
      </c>
      <c r="G352" s="8">
        <f>SUMIF(Classifications!$L:$L,'All Subjects'!$E352,Classifications!$I:$I)</f>
        <v>0</v>
      </c>
      <c r="H352" s="8">
        <f>SUMIF(Classifications!$L:$L,'All Subjects'!$E352,Classifications!$K:$K)</f>
        <v>0</v>
      </c>
    </row>
    <row r="353" spans="1:8" x14ac:dyDescent="0.2">
      <c r="A353" t="s">
        <v>345</v>
      </c>
      <c r="B353" t="s">
        <v>347</v>
      </c>
      <c r="C353" t="s">
        <v>405</v>
      </c>
      <c r="D353" t="s">
        <v>408</v>
      </c>
      <c r="E353" s="9" t="str">
        <f t="shared" si="5"/>
        <v>Health &gt; Diseases and conditions &gt; Respiratory diseases &gt; Chronic obstructive pulmonary disease</v>
      </c>
      <c r="F353" s="10">
        <f>COUNTIF(Classifications!$L:$L,'All Subjects'!$E353)</f>
        <v>0</v>
      </c>
      <c r="G353" s="8">
        <f>SUMIF(Classifications!$L:$L,'All Subjects'!$E353,Classifications!$I:$I)</f>
        <v>0</v>
      </c>
      <c r="H353" s="8">
        <f>SUMIF(Classifications!$L:$L,'All Subjects'!$E353,Classifications!$K:$K)</f>
        <v>0</v>
      </c>
    </row>
    <row r="354" spans="1:8" x14ac:dyDescent="0.2">
      <c r="A354" t="s">
        <v>345</v>
      </c>
      <c r="B354" t="s">
        <v>347</v>
      </c>
      <c r="C354" t="s">
        <v>405</v>
      </c>
      <c r="D354" t="s">
        <v>409</v>
      </c>
      <c r="E354" s="9" t="str">
        <f t="shared" si="5"/>
        <v>Health &gt; Diseases and conditions &gt; Respiratory diseases &gt; Haemophilus influenzae type B</v>
      </c>
      <c r="F354" s="10">
        <f>COUNTIF(Classifications!$L:$L,'All Subjects'!$E354)</f>
        <v>0</v>
      </c>
      <c r="G354" s="8">
        <f>SUMIF(Classifications!$L:$L,'All Subjects'!$E354,Classifications!$I:$I)</f>
        <v>0</v>
      </c>
      <c r="H354" s="8">
        <f>SUMIF(Classifications!$L:$L,'All Subjects'!$E354,Classifications!$K:$K)</f>
        <v>0</v>
      </c>
    </row>
    <row r="355" spans="1:8" x14ac:dyDescent="0.2">
      <c r="A355" t="s">
        <v>345</v>
      </c>
      <c r="B355" t="s">
        <v>347</v>
      </c>
      <c r="C355" t="s">
        <v>405</v>
      </c>
      <c r="D355" t="s">
        <v>410</v>
      </c>
      <c r="E355" s="9" t="str">
        <f t="shared" si="5"/>
        <v>Health &gt; Diseases and conditions &gt; Respiratory diseases &gt; Pneumoconiosis</v>
      </c>
      <c r="F355" s="10">
        <f>COUNTIF(Classifications!$L:$L,'All Subjects'!$E355)</f>
        <v>0</v>
      </c>
      <c r="G355" s="8">
        <f>SUMIF(Classifications!$L:$L,'All Subjects'!$E355,Classifications!$I:$I)</f>
        <v>0</v>
      </c>
      <c r="H355" s="8">
        <f>SUMIF(Classifications!$L:$L,'All Subjects'!$E355,Classifications!$K:$K)</f>
        <v>0</v>
      </c>
    </row>
    <row r="356" spans="1:8" x14ac:dyDescent="0.2">
      <c r="A356" t="s">
        <v>345</v>
      </c>
      <c r="B356" t="s">
        <v>347</v>
      </c>
      <c r="C356" t="s">
        <v>411</v>
      </c>
      <c r="D356" t="s">
        <v>57</v>
      </c>
      <c r="E356" s="9" t="str">
        <f t="shared" si="5"/>
        <v>Health &gt; Diseases and conditions &gt; Skin conditions</v>
      </c>
      <c r="F356" s="10">
        <f>COUNTIF(Classifications!$L:$L,'All Subjects'!$E356)</f>
        <v>0</v>
      </c>
      <c r="G356" s="8">
        <f>SUMIF(Classifications!$L:$L,'All Subjects'!$E356,Classifications!$I:$I)</f>
        <v>0</v>
      </c>
      <c r="H356" s="8">
        <f>SUMIF(Classifications!$L:$L,'All Subjects'!$E356,Classifications!$K:$K)</f>
        <v>0</v>
      </c>
    </row>
    <row r="357" spans="1:8" x14ac:dyDescent="0.2">
      <c r="A357" t="s">
        <v>345</v>
      </c>
      <c r="B357" t="s">
        <v>412</v>
      </c>
      <c r="C357" t="s">
        <v>57</v>
      </c>
      <c r="D357" t="s">
        <v>57</v>
      </c>
      <c r="E357" s="9" t="str">
        <f t="shared" si="5"/>
        <v>Health &gt; Healthcare access</v>
      </c>
      <c r="F357" s="10">
        <f>COUNTIF(Classifications!$L:$L,'All Subjects'!$E357)</f>
        <v>0</v>
      </c>
      <c r="G357" s="8">
        <f>SUMIF(Classifications!$L:$L,'All Subjects'!$E357,Classifications!$I:$I)</f>
        <v>0</v>
      </c>
      <c r="H357" s="8">
        <f>SUMIF(Classifications!$L:$L,'All Subjects'!$E357,Classifications!$K:$K)</f>
        <v>0</v>
      </c>
    </row>
    <row r="358" spans="1:8" x14ac:dyDescent="0.2">
      <c r="A358" t="s">
        <v>345</v>
      </c>
      <c r="B358" t="s">
        <v>413</v>
      </c>
      <c r="C358" t="s">
        <v>57</v>
      </c>
      <c r="D358" t="s">
        <v>57</v>
      </c>
      <c r="E358" s="9" t="str">
        <f t="shared" si="5"/>
        <v>Health &gt; Healthcare administration and financing</v>
      </c>
      <c r="F358" s="10">
        <f>COUNTIF(Classifications!$L:$L,'All Subjects'!$E358)</f>
        <v>0</v>
      </c>
      <c r="G358" s="8">
        <f>SUMIF(Classifications!$L:$L,'All Subjects'!$E358,Classifications!$I:$I)</f>
        <v>0</v>
      </c>
      <c r="H358" s="8">
        <f>SUMIF(Classifications!$L:$L,'All Subjects'!$E358,Classifications!$K:$K)</f>
        <v>0</v>
      </c>
    </row>
    <row r="359" spans="1:8" x14ac:dyDescent="0.2">
      <c r="A359" t="s">
        <v>345</v>
      </c>
      <c r="B359" t="s">
        <v>413</v>
      </c>
      <c r="C359" t="s">
        <v>414</v>
      </c>
      <c r="D359" t="s">
        <v>57</v>
      </c>
      <c r="E359" s="9" t="str">
        <f t="shared" si="5"/>
        <v>Health &gt; Healthcare administration and financing &gt; Bioethics</v>
      </c>
      <c r="F359" s="10">
        <f>COUNTIF(Classifications!$L:$L,'All Subjects'!$E359)</f>
        <v>0</v>
      </c>
      <c r="G359" s="8">
        <f>SUMIF(Classifications!$L:$L,'All Subjects'!$E359,Classifications!$I:$I)</f>
        <v>0</v>
      </c>
      <c r="H359" s="8">
        <f>SUMIF(Classifications!$L:$L,'All Subjects'!$E359,Classifications!$K:$K)</f>
        <v>0</v>
      </c>
    </row>
    <row r="360" spans="1:8" x14ac:dyDescent="0.2">
      <c r="A360" t="s">
        <v>345</v>
      </c>
      <c r="B360" t="s">
        <v>413</v>
      </c>
      <c r="C360" t="s">
        <v>415</v>
      </c>
      <c r="D360" t="s">
        <v>57</v>
      </c>
      <c r="E360" s="9" t="str">
        <f t="shared" si="5"/>
        <v>Health &gt; Healthcare administration and financing &gt; Electronic health records</v>
      </c>
      <c r="F360" s="10">
        <f>COUNTIF(Classifications!$L:$L,'All Subjects'!$E360)</f>
        <v>0</v>
      </c>
      <c r="G360" s="8">
        <f>SUMIF(Classifications!$L:$L,'All Subjects'!$E360,Classifications!$I:$I)</f>
        <v>0</v>
      </c>
      <c r="H360" s="8">
        <f>SUMIF(Classifications!$L:$L,'All Subjects'!$E360,Classifications!$K:$K)</f>
        <v>0</v>
      </c>
    </row>
    <row r="361" spans="1:8" x14ac:dyDescent="0.2">
      <c r="A361" t="s">
        <v>345</v>
      </c>
      <c r="B361" t="s">
        <v>413</v>
      </c>
      <c r="C361" t="s">
        <v>416</v>
      </c>
      <c r="D361" t="s">
        <v>57</v>
      </c>
      <c r="E361" s="9" t="str">
        <f t="shared" si="5"/>
        <v>Health &gt; Healthcare administration and financing &gt; Healthcare financing</v>
      </c>
      <c r="F361" s="10">
        <f>COUNTIF(Classifications!$L:$L,'All Subjects'!$E361)</f>
        <v>0</v>
      </c>
      <c r="G361" s="8">
        <f>SUMIF(Classifications!$L:$L,'All Subjects'!$E361,Classifications!$I:$I)</f>
        <v>0</v>
      </c>
      <c r="H361" s="8">
        <f>SUMIF(Classifications!$L:$L,'All Subjects'!$E361,Classifications!$K:$K)</f>
        <v>0</v>
      </c>
    </row>
    <row r="362" spans="1:8" x14ac:dyDescent="0.2">
      <c r="A362" t="s">
        <v>345</v>
      </c>
      <c r="B362" t="s">
        <v>413</v>
      </c>
      <c r="C362" t="s">
        <v>417</v>
      </c>
      <c r="D362" t="s">
        <v>57</v>
      </c>
      <c r="E362" s="9" t="str">
        <f t="shared" si="5"/>
        <v>Health &gt; Healthcare administration and financing &gt; Healthcare management</v>
      </c>
      <c r="F362" s="10">
        <f>COUNTIF(Classifications!$L:$L,'All Subjects'!$E362)</f>
        <v>0</v>
      </c>
      <c r="G362" s="8">
        <f>SUMIF(Classifications!$L:$L,'All Subjects'!$E362,Classifications!$I:$I)</f>
        <v>0</v>
      </c>
      <c r="H362" s="8">
        <f>SUMIF(Classifications!$L:$L,'All Subjects'!$E362,Classifications!$K:$K)</f>
        <v>0</v>
      </c>
    </row>
    <row r="363" spans="1:8" x14ac:dyDescent="0.2">
      <c r="A363" t="s">
        <v>345</v>
      </c>
      <c r="B363" t="s">
        <v>413</v>
      </c>
      <c r="C363" t="s">
        <v>418</v>
      </c>
      <c r="D363" t="s">
        <v>57</v>
      </c>
      <c r="E363" s="9" t="str">
        <f t="shared" si="5"/>
        <v>Health &gt; Healthcare administration and financing &gt; Health insurance</v>
      </c>
      <c r="F363" s="10">
        <f>COUNTIF(Classifications!$L:$L,'All Subjects'!$E363)</f>
        <v>0</v>
      </c>
      <c r="G363" s="8">
        <f>SUMIF(Classifications!$L:$L,'All Subjects'!$E363,Classifications!$I:$I)</f>
        <v>0</v>
      </c>
      <c r="H363" s="8">
        <f>SUMIF(Classifications!$L:$L,'All Subjects'!$E363,Classifications!$K:$K)</f>
        <v>0</v>
      </c>
    </row>
    <row r="364" spans="1:8" x14ac:dyDescent="0.2">
      <c r="A364" t="s">
        <v>345</v>
      </c>
      <c r="B364" t="s">
        <v>413</v>
      </c>
      <c r="C364" t="s">
        <v>419</v>
      </c>
      <c r="D364" t="s">
        <v>57</v>
      </c>
      <c r="E364" s="9" t="str">
        <f t="shared" si="5"/>
        <v>Health &gt; Healthcare administration and financing &gt; Medical counselling</v>
      </c>
      <c r="F364" s="10">
        <f>COUNTIF(Classifications!$L:$L,'All Subjects'!$E364)</f>
        <v>0</v>
      </c>
      <c r="G364" s="8">
        <f>SUMIF(Classifications!$L:$L,'All Subjects'!$E364,Classifications!$I:$I)</f>
        <v>0</v>
      </c>
      <c r="H364" s="8">
        <f>SUMIF(Classifications!$L:$L,'All Subjects'!$E364,Classifications!$K:$K)</f>
        <v>0</v>
      </c>
    </row>
    <row r="365" spans="1:8" x14ac:dyDescent="0.2">
      <c r="A365" t="s">
        <v>345</v>
      </c>
      <c r="B365" t="s">
        <v>413</v>
      </c>
      <c r="C365" t="s">
        <v>420</v>
      </c>
      <c r="D365" t="s">
        <v>57</v>
      </c>
      <c r="E365" s="9" t="str">
        <f t="shared" si="5"/>
        <v>Health &gt; Healthcare administration and financing &gt; Patient social services</v>
      </c>
      <c r="F365" s="10">
        <f>COUNTIF(Classifications!$L:$L,'All Subjects'!$E365)</f>
        <v>0</v>
      </c>
      <c r="G365" s="8">
        <f>SUMIF(Classifications!$L:$L,'All Subjects'!$E365,Classifications!$I:$I)</f>
        <v>0</v>
      </c>
      <c r="H365" s="8">
        <f>SUMIF(Classifications!$L:$L,'All Subjects'!$E365,Classifications!$K:$K)</f>
        <v>0</v>
      </c>
    </row>
    <row r="366" spans="1:8" x14ac:dyDescent="0.2">
      <c r="A366" t="s">
        <v>345</v>
      </c>
      <c r="B366" t="s">
        <v>413</v>
      </c>
      <c r="C366" t="s">
        <v>421</v>
      </c>
      <c r="D366" t="s">
        <v>57</v>
      </c>
      <c r="E366" s="9" t="str">
        <f t="shared" si="5"/>
        <v>Health &gt; Healthcare administration and financing &gt; Patient-centred care</v>
      </c>
      <c r="F366" s="10">
        <f>COUNTIF(Classifications!$L:$L,'All Subjects'!$E366)</f>
        <v>0</v>
      </c>
      <c r="G366" s="8">
        <f>SUMIF(Classifications!$L:$L,'All Subjects'!$E366,Classifications!$I:$I)</f>
        <v>0</v>
      </c>
      <c r="H366" s="8">
        <f>SUMIF(Classifications!$L:$L,'All Subjects'!$E366,Classifications!$K:$K)</f>
        <v>0</v>
      </c>
    </row>
    <row r="367" spans="1:8" x14ac:dyDescent="0.2">
      <c r="A367" t="s">
        <v>345</v>
      </c>
      <c r="B367" t="s">
        <v>413</v>
      </c>
      <c r="C367" t="s">
        <v>422</v>
      </c>
      <c r="D367" t="s">
        <v>57</v>
      </c>
      <c r="E367" s="9" t="str">
        <f t="shared" si="5"/>
        <v>Health &gt; Healthcare administration and financing &gt; Patients' rights</v>
      </c>
      <c r="F367" s="10">
        <f>COUNTIF(Classifications!$L:$L,'All Subjects'!$E367)</f>
        <v>0</v>
      </c>
      <c r="G367" s="8">
        <f>SUMIF(Classifications!$L:$L,'All Subjects'!$E367,Classifications!$I:$I)</f>
        <v>0</v>
      </c>
      <c r="H367" s="8">
        <f>SUMIF(Classifications!$L:$L,'All Subjects'!$E367,Classifications!$K:$K)</f>
        <v>0</v>
      </c>
    </row>
    <row r="368" spans="1:8" x14ac:dyDescent="0.2">
      <c r="A368" t="s">
        <v>345</v>
      </c>
      <c r="B368" t="s">
        <v>423</v>
      </c>
      <c r="C368" t="s">
        <v>57</v>
      </c>
      <c r="D368" t="s">
        <v>57</v>
      </c>
      <c r="E368" s="9" t="str">
        <f t="shared" si="5"/>
        <v>Health &gt; Healthcare quality</v>
      </c>
      <c r="F368" s="10">
        <f>COUNTIF(Classifications!$L:$L,'All Subjects'!$E368)</f>
        <v>0</v>
      </c>
      <c r="G368" s="8">
        <f>SUMIF(Classifications!$L:$L,'All Subjects'!$E368,Classifications!$I:$I)</f>
        <v>0</v>
      </c>
      <c r="H368" s="8">
        <f>SUMIF(Classifications!$L:$L,'All Subjects'!$E368,Classifications!$K:$K)</f>
        <v>0</v>
      </c>
    </row>
    <row r="369" spans="1:8" x14ac:dyDescent="0.2">
      <c r="A369" t="s">
        <v>345</v>
      </c>
      <c r="B369" t="s">
        <v>424</v>
      </c>
      <c r="C369" t="s">
        <v>57</v>
      </c>
      <c r="D369" t="s">
        <v>57</v>
      </c>
      <c r="E369" s="9" t="str">
        <f t="shared" si="5"/>
        <v>Health &gt; In-patient medical care</v>
      </c>
      <c r="F369" s="10">
        <f>COUNTIF(Classifications!$L:$L,'All Subjects'!$E369)</f>
        <v>0</v>
      </c>
      <c r="G369" s="8">
        <f>SUMIF(Classifications!$L:$L,'All Subjects'!$E369,Classifications!$I:$I)</f>
        <v>0</v>
      </c>
      <c r="H369" s="8">
        <f>SUMIF(Classifications!$L:$L,'All Subjects'!$E369,Classifications!$K:$K)</f>
        <v>0</v>
      </c>
    </row>
    <row r="370" spans="1:8" x14ac:dyDescent="0.2">
      <c r="A370" t="s">
        <v>345</v>
      </c>
      <c r="B370" t="s">
        <v>424</v>
      </c>
      <c r="C370" t="s">
        <v>425</v>
      </c>
      <c r="D370" t="s">
        <v>57</v>
      </c>
      <c r="E370" s="9" t="str">
        <f t="shared" si="5"/>
        <v>Health &gt; In-patient medical care &gt; Burn care</v>
      </c>
      <c r="F370" s="10">
        <f>COUNTIF(Classifications!$L:$L,'All Subjects'!$E370)</f>
        <v>0</v>
      </c>
      <c r="G370" s="8">
        <f>SUMIF(Classifications!$L:$L,'All Subjects'!$E370,Classifications!$I:$I)</f>
        <v>0</v>
      </c>
      <c r="H370" s="8">
        <f>SUMIF(Classifications!$L:$L,'All Subjects'!$E370,Classifications!$K:$K)</f>
        <v>0</v>
      </c>
    </row>
    <row r="371" spans="1:8" x14ac:dyDescent="0.2">
      <c r="A371" t="s">
        <v>345</v>
      </c>
      <c r="B371" t="s">
        <v>424</v>
      </c>
      <c r="C371" t="s">
        <v>426</v>
      </c>
      <c r="D371" t="s">
        <v>57</v>
      </c>
      <c r="E371" s="9" t="str">
        <f t="shared" si="5"/>
        <v>Health &gt; In-patient medical care &gt; Community healthcare</v>
      </c>
      <c r="F371" s="10">
        <f>COUNTIF(Classifications!$L:$L,'All Subjects'!$E371)</f>
        <v>0</v>
      </c>
      <c r="G371" s="8">
        <f>SUMIF(Classifications!$L:$L,'All Subjects'!$E371,Classifications!$I:$I)</f>
        <v>0</v>
      </c>
      <c r="H371" s="8">
        <f>SUMIF(Classifications!$L:$L,'All Subjects'!$E371,Classifications!$K:$K)</f>
        <v>0</v>
      </c>
    </row>
    <row r="372" spans="1:8" x14ac:dyDescent="0.2">
      <c r="A372" t="s">
        <v>345</v>
      </c>
      <c r="B372" t="s">
        <v>424</v>
      </c>
      <c r="C372" t="s">
        <v>427</v>
      </c>
      <c r="D372" t="s">
        <v>57</v>
      </c>
      <c r="E372" s="9" t="str">
        <f t="shared" si="5"/>
        <v>Health &gt; In-patient medical care &gt; Convalescent care</v>
      </c>
      <c r="F372" s="10">
        <f>COUNTIF(Classifications!$L:$L,'All Subjects'!$E372)</f>
        <v>0</v>
      </c>
      <c r="G372" s="8">
        <f>SUMIF(Classifications!$L:$L,'All Subjects'!$E372,Classifications!$I:$I)</f>
        <v>0</v>
      </c>
      <c r="H372" s="8">
        <f>SUMIF(Classifications!$L:$L,'All Subjects'!$E372,Classifications!$K:$K)</f>
        <v>0</v>
      </c>
    </row>
    <row r="373" spans="1:8" x14ac:dyDescent="0.2">
      <c r="A373" t="s">
        <v>345</v>
      </c>
      <c r="B373" t="s">
        <v>424</v>
      </c>
      <c r="C373" t="s">
        <v>428</v>
      </c>
      <c r="D373" t="s">
        <v>57</v>
      </c>
      <c r="E373" s="9" t="str">
        <f t="shared" si="5"/>
        <v>Health &gt; In-patient medical care &gt; Hospital care</v>
      </c>
      <c r="F373" s="10">
        <f>COUNTIF(Classifications!$L:$L,'All Subjects'!$E373)</f>
        <v>0</v>
      </c>
      <c r="G373" s="8">
        <f>SUMIF(Classifications!$L:$L,'All Subjects'!$E373,Classifications!$I:$I)</f>
        <v>0</v>
      </c>
      <c r="H373" s="8">
        <f>SUMIF(Classifications!$L:$L,'All Subjects'!$E373,Classifications!$K:$K)</f>
        <v>0</v>
      </c>
    </row>
    <row r="374" spans="1:8" x14ac:dyDescent="0.2">
      <c r="A374" t="s">
        <v>345</v>
      </c>
      <c r="B374" t="s">
        <v>424</v>
      </c>
      <c r="C374" t="s">
        <v>428</v>
      </c>
      <c r="D374" t="s">
        <v>429</v>
      </c>
      <c r="E374" s="9" t="str">
        <f t="shared" si="5"/>
        <v>Health &gt; In-patient medical care &gt; Hospital care &gt; Children's hospital care</v>
      </c>
      <c r="F374" s="10">
        <f>COUNTIF(Classifications!$L:$L,'All Subjects'!$E374)</f>
        <v>0</v>
      </c>
      <c r="G374" s="8">
        <f>SUMIF(Classifications!$L:$L,'All Subjects'!$E374,Classifications!$I:$I)</f>
        <v>0</v>
      </c>
      <c r="H374" s="8">
        <f>SUMIF(Classifications!$L:$L,'All Subjects'!$E374,Classifications!$K:$K)</f>
        <v>0</v>
      </c>
    </row>
    <row r="375" spans="1:8" x14ac:dyDescent="0.2">
      <c r="A375" t="s">
        <v>345</v>
      </c>
      <c r="B375" t="s">
        <v>424</v>
      </c>
      <c r="C375" t="s">
        <v>428</v>
      </c>
      <c r="D375" t="s">
        <v>430</v>
      </c>
      <c r="E375" s="9" t="str">
        <f t="shared" si="5"/>
        <v>Health &gt; In-patient medical care &gt; Hospital care &gt; Emergency care</v>
      </c>
      <c r="F375" s="10">
        <f>COUNTIF(Classifications!$L:$L,'All Subjects'!$E375)</f>
        <v>0</v>
      </c>
      <c r="G375" s="8">
        <f>SUMIF(Classifications!$L:$L,'All Subjects'!$E375,Classifications!$I:$I)</f>
        <v>0</v>
      </c>
      <c r="H375" s="8">
        <f>SUMIF(Classifications!$L:$L,'All Subjects'!$E375,Classifications!$K:$K)</f>
        <v>0</v>
      </c>
    </row>
    <row r="376" spans="1:8" x14ac:dyDescent="0.2">
      <c r="A376" t="s">
        <v>345</v>
      </c>
      <c r="B376" t="s">
        <v>424</v>
      </c>
      <c r="C376" t="s">
        <v>428</v>
      </c>
      <c r="D376" t="s">
        <v>431</v>
      </c>
      <c r="E376" s="9" t="str">
        <f t="shared" si="5"/>
        <v>Health &gt; In-patient medical care &gt; Hospital care &gt; Intensive care</v>
      </c>
      <c r="F376" s="10">
        <f>COUNTIF(Classifications!$L:$L,'All Subjects'!$E376)</f>
        <v>0</v>
      </c>
      <c r="G376" s="8">
        <f>SUMIF(Classifications!$L:$L,'All Subjects'!$E376,Classifications!$I:$I)</f>
        <v>0</v>
      </c>
      <c r="H376" s="8">
        <f>SUMIF(Classifications!$L:$L,'All Subjects'!$E376,Classifications!$K:$K)</f>
        <v>0</v>
      </c>
    </row>
    <row r="377" spans="1:8" x14ac:dyDescent="0.2">
      <c r="A377" t="s">
        <v>345</v>
      </c>
      <c r="B377" t="s">
        <v>424</v>
      </c>
      <c r="C377" t="s">
        <v>428</v>
      </c>
      <c r="D377" t="s">
        <v>432</v>
      </c>
      <c r="E377" s="9" t="str">
        <f t="shared" si="5"/>
        <v>Health &gt; In-patient medical care &gt; Hospital care &gt; Specialty hospital care</v>
      </c>
      <c r="F377" s="10">
        <f>COUNTIF(Classifications!$L:$L,'All Subjects'!$E377)</f>
        <v>0</v>
      </c>
      <c r="G377" s="8">
        <f>SUMIF(Classifications!$L:$L,'All Subjects'!$E377,Classifications!$I:$I)</f>
        <v>0</v>
      </c>
      <c r="H377" s="8">
        <f>SUMIF(Classifications!$L:$L,'All Subjects'!$E377,Classifications!$K:$K)</f>
        <v>0</v>
      </c>
    </row>
    <row r="378" spans="1:8" x14ac:dyDescent="0.2">
      <c r="A378" t="s">
        <v>345</v>
      </c>
      <c r="B378" t="s">
        <v>433</v>
      </c>
      <c r="C378" t="s">
        <v>57</v>
      </c>
      <c r="D378" t="s">
        <v>57</v>
      </c>
      <c r="E378" s="9" t="str">
        <f t="shared" si="5"/>
        <v>Health &gt; Medical specialties</v>
      </c>
      <c r="F378" s="10">
        <f>COUNTIF(Classifications!$L:$L,'All Subjects'!$E378)</f>
        <v>0</v>
      </c>
      <c r="G378" s="8">
        <f>SUMIF(Classifications!$L:$L,'All Subjects'!$E378,Classifications!$I:$I)</f>
        <v>0</v>
      </c>
      <c r="H378" s="8">
        <f>SUMIF(Classifications!$L:$L,'All Subjects'!$E378,Classifications!$K:$K)</f>
        <v>0</v>
      </c>
    </row>
    <row r="379" spans="1:8" x14ac:dyDescent="0.2">
      <c r="A379" t="s">
        <v>345</v>
      </c>
      <c r="B379" t="s">
        <v>433</v>
      </c>
      <c r="C379" t="s">
        <v>434</v>
      </c>
      <c r="D379" t="s">
        <v>57</v>
      </c>
      <c r="E379" s="9" t="str">
        <f t="shared" si="5"/>
        <v>Health &gt; Medical specialties &gt; Anaesthesia</v>
      </c>
      <c r="F379" s="10">
        <f>COUNTIF(Classifications!$L:$L,'All Subjects'!$E379)</f>
        <v>0</v>
      </c>
      <c r="G379" s="8">
        <f>SUMIF(Classifications!$L:$L,'All Subjects'!$E379,Classifications!$I:$I)</f>
        <v>0</v>
      </c>
      <c r="H379" s="8">
        <f>SUMIF(Classifications!$L:$L,'All Subjects'!$E379,Classifications!$K:$K)</f>
        <v>0</v>
      </c>
    </row>
    <row r="380" spans="1:8" x14ac:dyDescent="0.2">
      <c r="A380" t="s">
        <v>345</v>
      </c>
      <c r="B380" t="s">
        <v>433</v>
      </c>
      <c r="C380" t="s">
        <v>435</v>
      </c>
      <c r="D380" t="s">
        <v>57</v>
      </c>
      <c r="E380" s="9" t="str">
        <f t="shared" si="5"/>
        <v>Health &gt; Medical specialties &gt; Biomedicine</v>
      </c>
      <c r="F380" s="10">
        <f>COUNTIF(Classifications!$L:$L,'All Subjects'!$E380)</f>
        <v>0</v>
      </c>
      <c r="G380" s="8">
        <f>SUMIF(Classifications!$L:$L,'All Subjects'!$E380,Classifications!$I:$I)</f>
        <v>0</v>
      </c>
      <c r="H380" s="8">
        <f>SUMIF(Classifications!$L:$L,'All Subjects'!$E380,Classifications!$K:$K)</f>
        <v>0</v>
      </c>
    </row>
    <row r="381" spans="1:8" x14ac:dyDescent="0.2">
      <c r="A381" t="s">
        <v>345</v>
      </c>
      <c r="B381" t="s">
        <v>433</v>
      </c>
      <c r="C381" t="s">
        <v>436</v>
      </c>
      <c r="D381" t="s">
        <v>57</v>
      </c>
      <c r="E381" s="9" t="str">
        <f t="shared" si="5"/>
        <v>Health &gt; Medical specialties &gt; Cardiology</v>
      </c>
      <c r="F381" s="10">
        <f>COUNTIF(Classifications!$L:$L,'All Subjects'!$E381)</f>
        <v>0</v>
      </c>
      <c r="G381" s="8">
        <f>SUMIF(Classifications!$L:$L,'All Subjects'!$E381,Classifications!$I:$I)</f>
        <v>0</v>
      </c>
      <c r="H381" s="8">
        <f>SUMIF(Classifications!$L:$L,'All Subjects'!$E381,Classifications!$K:$K)</f>
        <v>0</v>
      </c>
    </row>
    <row r="382" spans="1:8" x14ac:dyDescent="0.2">
      <c r="A382" t="s">
        <v>345</v>
      </c>
      <c r="B382" t="s">
        <v>433</v>
      </c>
      <c r="C382" t="s">
        <v>437</v>
      </c>
      <c r="D382" t="s">
        <v>57</v>
      </c>
      <c r="E382" s="9" t="str">
        <f t="shared" si="5"/>
        <v>Health &gt; Medical specialties &gt; Dermatology</v>
      </c>
      <c r="F382" s="10">
        <f>COUNTIF(Classifications!$L:$L,'All Subjects'!$E382)</f>
        <v>0</v>
      </c>
      <c r="G382" s="8">
        <f>SUMIF(Classifications!$L:$L,'All Subjects'!$E382,Classifications!$I:$I)</f>
        <v>0</v>
      </c>
      <c r="H382" s="8">
        <f>SUMIF(Classifications!$L:$L,'All Subjects'!$E382,Classifications!$K:$K)</f>
        <v>0</v>
      </c>
    </row>
    <row r="383" spans="1:8" x14ac:dyDescent="0.2">
      <c r="A383" t="s">
        <v>345</v>
      </c>
      <c r="B383" t="s">
        <v>433</v>
      </c>
      <c r="C383" t="s">
        <v>438</v>
      </c>
      <c r="D383" t="s">
        <v>57</v>
      </c>
      <c r="E383" s="9" t="str">
        <f t="shared" si="5"/>
        <v>Health &gt; Medical specialties &gt; Diagnostic imaging</v>
      </c>
      <c r="F383" s="10">
        <f>COUNTIF(Classifications!$L:$L,'All Subjects'!$E383)</f>
        <v>0</v>
      </c>
      <c r="G383" s="8">
        <f>SUMIF(Classifications!$L:$L,'All Subjects'!$E383,Classifications!$I:$I)</f>
        <v>0</v>
      </c>
      <c r="H383" s="8">
        <f>SUMIF(Classifications!$L:$L,'All Subjects'!$E383,Classifications!$K:$K)</f>
        <v>0</v>
      </c>
    </row>
    <row r="384" spans="1:8" x14ac:dyDescent="0.2">
      <c r="A384" t="s">
        <v>345</v>
      </c>
      <c r="B384" t="s">
        <v>433</v>
      </c>
      <c r="C384" t="s">
        <v>439</v>
      </c>
      <c r="D384" t="s">
        <v>57</v>
      </c>
      <c r="E384" s="9" t="str">
        <f t="shared" si="5"/>
        <v>Health &gt; Medical specialties &gt; Emergency medicine</v>
      </c>
      <c r="F384" s="10">
        <f>COUNTIF(Classifications!$L:$L,'All Subjects'!$E384)</f>
        <v>0</v>
      </c>
      <c r="G384" s="8">
        <f>SUMIF(Classifications!$L:$L,'All Subjects'!$E384,Classifications!$I:$I)</f>
        <v>0</v>
      </c>
      <c r="H384" s="8">
        <f>SUMIF(Classifications!$L:$L,'All Subjects'!$E384,Classifications!$K:$K)</f>
        <v>0</v>
      </c>
    </row>
    <row r="385" spans="1:8" x14ac:dyDescent="0.2">
      <c r="A385" t="s">
        <v>345</v>
      </c>
      <c r="B385" t="s">
        <v>433</v>
      </c>
      <c r="C385" t="s">
        <v>440</v>
      </c>
      <c r="D385" t="s">
        <v>57</v>
      </c>
      <c r="E385" s="9" t="str">
        <f t="shared" si="5"/>
        <v>Health &gt; Medical specialties &gt; Gastroenterology</v>
      </c>
      <c r="F385" s="10">
        <f>COUNTIF(Classifications!$L:$L,'All Subjects'!$E385)</f>
        <v>0</v>
      </c>
      <c r="G385" s="8">
        <f>SUMIF(Classifications!$L:$L,'All Subjects'!$E385,Classifications!$I:$I)</f>
        <v>0</v>
      </c>
      <c r="H385" s="8">
        <f>SUMIF(Classifications!$L:$L,'All Subjects'!$E385,Classifications!$K:$K)</f>
        <v>0</v>
      </c>
    </row>
    <row r="386" spans="1:8" x14ac:dyDescent="0.2">
      <c r="A386" t="s">
        <v>345</v>
      </c>
      <c r="B386" t="s">
        <v>433</v>
      </c>
      <c r="C386" t="s">
        <v>441</v>
      </c>
      <c r="D386" t="s">
        <v>57</v>
      </c>
      <c r="E386" s="9" t="str">
        <f t="shared" si="5"/>
        <v>Health &gt; Medical specialties &gt; General practice</v>
      </c>
      <c r="F386" s="10">
        <f>COUNTIF(Classifications!$L:$L,'All Subjects'!$E386)</f>
        <v>0</v>
      </c>
      <c r="G386" s="8">
        <f>SUMIF(Classifications!$L:$L,'All Subjects'!$E386,Classifications!$I:$I)</f>
        <v>0</v>
      </c>
      <c r="H386" s="8">
        <f>SUMIF(Classifications!$L:$L,'All Subjects'!$E386,Classifications!$K:$K)</f>
        <v>0</v>
      </c>
    </row>
    <row r="387" spans="1:8" x14ac:dyDescent="0.2">
      <c r="A387" t="s">
        <v>345</v>
      </c>
      <c r="B387" t="s">
        <v>433</v>
      </c>
      <c r="C387" t="s">
        <v>442</v>
      </c>
      <c r="D387" t="s">
        <v>57</v>
      </c>
      <c r="E387" s="9" t="str">
        <f t="shared" ref="E387:E450" si="6">TRIM(A387&amp;IF(B387="",""," &gt; "&amp;B387&amp;IF(C387="",""," &gt; "&amp;C387&amp;IF(D387="",""," &gt; "&amp;D387))))</f>
        <v>Health &gt; Medical specialties &gt; Genetics</v>
      </c>
      <c r="F387" s="10">
        <f>COUNTIF(Classifications!$L:$L,'All Subjects'!$E387)</f>
        <v>0</v>
      </c>
      <c r="G387" s="8">
        <f>SUMIF(Classifications!$L:$L,'All Subjects'!$E387,Classifications!$I:$I)</f>
        <v>0</v>
      </c>
      <c r="H387" s="8">
        <f>SUMIF(Classifications!$L:$L,'All Subjects'!$E387,Classifications!$K:$K)</f>
        <v>0</v>
      </c>
    </row>
    <row r="388" spans="1:8" x14ac:dyDescent="0.2">
      <c r="A388" t="s">
        <v>345</v>
      </c>
      <c r="B388" t="s">
        <v>433</v>
      </c>
      <c r="C388" t="s">
        <v>443</v>
      </c>
      <c r="D388" t="s">
        <v>57</v>
      </c>
      <c r="E388" s="9" t="str">
        <f t="shared" si="6"/>
        <v>Health &gt; Medical specialties &gt; Geriatrics and Gerontology</v>
      </c>
      <c r="F388" s="10">
        <f>COUNTIF(Classifications!$L:$L,'All Subjects'!$E388)</f>
        <v>0</v>
      </c>
      <c r="G388" s="8">
        <f>SUMIF(Classifications!$L:$L,'All Subjects'!$E388,Classifications!$I:$I)</f>
        <v>0</v>
      </c>
      <c r="H388" s="8">
        <f>SUMIF(Classifications!$L:$L,'All Subjects'!$E388,Classifications!$K:$K)</f>
        <v>0</v>
      </c>
    </row>
    <row r="389" spans="1:8" x14ac:dyDescent="0.2">
      <c r="A389" t="s">
        <v>345</v>
      </c>
      <c r="B389" t="s">
        <v>433</v>
      </c>
      <c r="C389" t="s">
        <v>444</v>
      </c>
      <c r="D389" t="s">
        <v>57</v>
      </c>
      <c r="E389" s="9" t="str">
        <f t="shared" si="6"/>
        <v>Health &gt; Medical specialties &gt; Haematology</v>
      </c>
      <c r="F389" s="10">
        <f>COUNTIF(Classifications!$L:$L,'All Subjects'!$E389)</f>
        <v>0</v>
      </c>
      <c r="G389" s="8">
        <f>SUMIF(Classifications!$L:$L,'All Subjects'!$E389,Classifications!$I:$I)</f>
        <v>0</v>
      </c>
      <c r="H389" s="8">
        <f>SUMIF(Classifications!$L:$L,'All Subjects'!$E389,Classifications!$K:$K)</f>
        <v>0</v>
      </c>
    </row>
    <row r="390" spans="1:8" x14ac:dyDescent="0.2">
      <c r="A390" t="s">
        <v>345</v>
      </c>
      <c r="B390" t="s">
        <v>433</v>
      </c>
      <c r="C390" t="s">
        <v>445</v>
      </c>
      <c r="D390" t="s">
        <v>57</v>
      </c>
      <c r="E390" s="9" t="str">
        <f t="shared" si="6"/>
        <v>Health &gt; Medical specialties &gt; Immunology</v>
      </c>
      <c r="F390" s="10">
        <f>COUNTIF(Classifications!$L:$L,'All Subjects'!$E390)</f>
        <v>0</v>
      </c>
      <c r="G390" s="8">
        <f>SUMIF(Classifications!$L:$L,'All Subjects'!$E390,Classifications!$I:$I)</f>
        <v>0</v>
      </c>
      <c r="H390" s="8">
        <f>SUMIF(Classifications!$L:$L,'All Subjects'!$E390,Classifications!$K:$K)</f>
        <v>0</v>
      </c>
    </row>
    <row r="391" spans="1:8" x14ac:dyDescent="0.2">
      <c r="A391" t="s">
        <v>345</v>
      </c>
      <c r="B391" t="s">
        <v>433</v>
      </c>
      <c r="C391" t="s">
        <v>446</v>
      </c>
      <c r="D391" t="s">
        <v>57</v>
      </c>
      <c r="E391" s="9" t="str">
        <f t="shared" si="6"/>
        <v>Health &gt; Medical specialties &gt; Intensive care medicine</v>
      </c>
      <c r="F391" s="10">
        <f>COUNTIF(Classifications!$L:$L,'All Subjects'!$E391)</f>
        <v>0</v>
      </c>
      <c r="G391" s="8">
        <f>SUMIF(Classifications!$L:$L,'All Subjects'!$E391,Classifications!$I:$I)</f>
        <v>0</v>
      </c>
      <c r="H391" s="8">
        <f>SUMIF(Classifications!$L:$L,'All Subjects'!$E391,Classifications!$K:$K)</f>
        <v>0</v>
      </c>
    </row>
    <row r="392" spans="1:8" x14ac:dyDescent="0.2">
      <c r="A392" t="s">
        <v>345</v>
      </c>
      <c r="B392" t="s">
        <v>433</v>
      </c>
      <c r="C392" t="s">
        <v>447</v>
      </c>
      <c r="D392" t="s">
        <v>57</v>
      </c>
      <c r="E392" s="9" t="str">
        <f t="shared" si="6"/>
        <v>Health &gt; Medical specialties &gt; Internal medicine</v>
      </c>
      <c r="F392" s="10">
        <f>COUNTIF(Classifications!$L:$L,'All Subjects'!$E392)</f>
        <v>0</v>
      </c>
      <c r="G392" s="8">
        <f>SUMIF(Classifications!$L:$L,'All Subjects'!$E392,Classifications!$I:$I)</f>
        <v>0</v>
      </c>
      <c r="H392" s="8">
        <f>SUMIF(Classifications!$L:$L,'All Subjects'!$E392,Classifications!$K:$K)</f>
        <v>0</v>
      </c>
    </row>
    <row r="393" spans="1:8" x14ac:dyDescent="0.2">
      <c r="A393" t="s">
        <v>345</v>
      </c>
      <c r="B393" t="s">
        <v>433</v>
      </c>
      <c r="C393" t="s">
        <v>448</v>
      </c>
      <c r="D393" t="s">
        <v>57</v>
      </c>
      <c r="E393" s="9" t="str">
        <f t="shared" si="6"/>
        <v>Health &gt; Medical specialties &gt; Neurology</v>
      </c>
      <c r="F393" s="10">
        <f>COUNTIF(Classifications!$L:$L,'All Subjects'!$E393)</f>
        <v>0</v>
      </c>
      <c r="G393" s="8">
        <f>SUMIF(Classifications!$L:$L,'All Subjects'!$E393,Classifications!$I:$I)</f>
        <v>0</v>
      </c>
      <c r="H393" s="8">
        <f>SUMIF(Classifications!$L:$L,'All Subjects'!$E393,Classifications!$K:$K)</f>
        <v>0</v>
      </c>
    </row>
    <row r="394" spans="1:8" x14ac:dyDescent="0.2">
      <c r="A394" t="s">
        <v>345</v>
      </c>
      <c r="B394" t="s">
        <v>433</v>
      </c>
      <c r="C394" t="s">
        <v>449</v>
      </c>
      <c r="D394" t="s">
        <v>57</v>
      </c>
      <c r="E394" s="9" t="str">
        <f t="shared" si="6"/>
        <v>Health &gt; Medical specialties &gt; Obstetrics and gynaecology</v>
      </c>
      <c r="F394" s="10">
        <f>COUNTIF(Classifications!$L:$L,'All Subjects'!$E394)</f>
        <v>0</v>
      </c>
      <c r="G394" s="8">
        <f>SUMIF(Classifications!$L:$L,'All Subjects'!$E394,Classifications!$I:$I)</f>
        <v>0</v>
      </c>
      <c r="H394" s="8">
        <f>SUMIF(Classifications!$L:$L,'All Subjects'!$E394,Classifications!$K:$K)</f>
        <v>0</v>
      </c>
    </row>
    <row r="395" spans="1:8" x14ac:dyDescent="0.2">
      <c r="A395" t="s">
        <v>345</v>
      </c>
      <c r="B395" t="s">
        <v>433</v>
      </c>
      <c r="C395" t="s">
        <v>450</v>
      </c>
      <c r="D395" t="s">
        <v>57</v>
      </c>
      <c r="E395" s="9" t="str">
        <f t="shared" si="6"/>
        <v>Health &gt; Medical specialties &gt; Oncology</v>
      </c>
      <c r="F395" s="10">
        <f>COUNTIF(Classifications!$L:$L,'All Subjects'!$E395)</f>
        <v>0</v>
      </c>
      <c r="G395" s="8">
        <f>SUMIF(Classifications!$L:$L,'All Subjects'!$E395,Classifications!$I:$I)</f>
        <v>0</v>
      </c>
      <c r="H395" s="8">
        <f>SUMIF(Classifications!$L:$L,'All Subjects'!$E395,Classifications!$K:$K)</f>
        <v>0</v>
      </c>
    </row>
    <row r="396" spans="1:8" x14ac:dyDescent="0.2">
      <c r="A396" t="s">
        <v>345</v>
      </c>
      <c r="B396" t="s">
        <v>433</v>
      </c>
      <c r="C396" t="s">
        <v>451</v>
      </c>
      <c r="D396" t="s">
        <v>57</v>
      </c>
      <c r="E396" s="9" t="str">
        <f t="shared" si="6"/>
        <v>Health &gt; Medical specialties &gt; Ophthalmology</v>
      </c>
      <c r="F396" s="10">
        <f>COUNTIF(Classifications!$L:$L,'All Subjects'!$E396)</f>
        <v>0</v>
      </c>
      <c r="G396" s="8">
        <f>SUMIF(Classifications!$L:$L,'All Subjects'!$E396,Classifications!$I:$I)</f>
        <v>0</v>
      </c>
      <c r="H396" s="8">
        <f>SUMIF(Classifications!$L:$L,'All Subjects'!$E396,Classifications!$K:$K)</f>
        <v>0</v>
      </c>
    </row>
    <row r="397" spans="1:8" x14ac:dyDescent="0.2">
      <c r="A397" t="s">
        <v>345</v>
      </c>
      <c r="B397" t="s">
        <v>433</v>
      </c>
      <c r="C397" t="s">
        <v>452</v>
      </c>
      <c r="D397" t="s">
        <v>57</v>
      </c>
      <c r="E397" s="9" t="str">
        <f t="shared" si="6"/>
        <v>Health &gt; Medical specialties &gt; Orthopedics</v>
      </c>
      <c r="F397" s="10">
        <f>COUNTIF(Classifications!$L:$L,'All Subjects'!$E397)</f>
        <v>0</v>
      </c>
      <c r="G397" s="8">
        <f>SUMIF(Classifications!$L:$L,'All Subjects'!$E397,Classifications!$I:$I)</f>
        <v>0</v>
      </c>
      <c r="H397" s="8">
        <f>SUMIF(Classifications!$L:$L,'All Subjects'!$E397,Classifications!$K:$K)</f>
        <v>0</v>
      </c>
    </row>
    <row r="398" spans="1:8" x14ac:dyDescent="0.2">
      <c r="A398" t="s">
        <v>345</v>
      </c>
      <c r="B398" t="s">
        <v>433</v>
      </c>
      <c r="C398" t="s">
        <v>453</v>
      </c>
      <c r="D398" t="s">
        <v>57</v>
      </c>
      <c r="E398" s="9" t="str">
        <f t="shared" si="6"/>
        <v>Health &gt; Medical specialties &gt; Paediatrics</v>
      </c>
      <c r="F398" s="10">
        <f>COUNTIF(Classifications!$L:$L,'All Subjects'!$E398)</f>
        <v>0</v>
      </c>
      <c r="G398" s="8">
        <f>SUMIF(Classifications!$L:$L,'All Subjects'!$E398,Classifications!$I:$I)</f>
        <v>0</v>
      </c>
      <c r="H398" s="8">
        <f>SUMIF(Classifications!$L:$L,'All Subjects'!$E398,Classifications!$K:$K)</f>
        <v>0</v>
      </c>
    </row>
    <row r="399" spans="1:8" x14ac:dyDescent="0.2">
      <c r="A399" t="s">
        <v>345</v>
      </c>
      <c r="B399" t="s">
        <v>433</v>
      </c>
      <c r="C399" t="s">
        <v>454</v>
      </c>
      <c r="D399" t="s">
        <v>57</v>
      </c>
      <c r="E399" s="9" t="str">
        <f t="shared" si="6"/>
        <v>Health &gt; Medical specialties &gt; Pathology</v>
      </c>
      <c r="F399" s="10">
        <f>COUNTIF(Classifications!$L:$L,'All Subjects'!$E399)</f>
        <v>0</v>
      </c>
      <c r="G399" s="8">
        <f>SUMIF(Classifications!$L:$L,'All Subjects'!$E399,Classifications!$I:$I)</f>
        <v>0</v>
      </c>
      <c r="H399" s="8">
        <f>SUMIF(Classifications!$L:$L,'All Subjects'!$E399,Classifications!$K:$K)</f>
        <v>0</v>
      </c>
    </row>
    <row r="400" spans="1:8" x14ac:dyDescent="0.2">
      <c r="A400" t="s">
        <v>345</v>
      </c>
      <c r="B400" t="s">
        <v>433</v>
      </c>
      <c r="C400" t="s">
        <v>455</v>
      </c>
      <c r="D400" t="s">
        <v>57</v>
      </c>
      <c r="E400" s="9" t="str">
        <f t="shared" si="6"/>
        <v>Health &gt; Medical specialties &gt; Pharmacology</v>
      </c>
      <c r="F400" s="10">
        <f>COUNTIF(Classifications!$L:$L,'All Subjects'!$E400)</f>
        <v>0</v>
      </c>
      <c r="G400" s="8">
        <f>SUMIF(Classifications!$L:$L,'All Subjects'!$E400,Classifications!$I:$I)</f>
        <v>0</v>
      </c>
      <c r="H400" s="8">
        <f>SUMIF(Classifications!$L:$L,'All Subjects'!$E400,Classifications!$K:$K)</f>
        <v>0</v>
      </c>
    </row>
    <row r="401" spans="1:8" x14ac:dyDescent="0.2">
      <c r="A401" t="s">
        <v>345</v>
      </c>
      <c r="B401" t="s">
        <v>433</v>
      </c>
      <c r="C401" t="s">
        <v>456</v>
      </c>
      <c r="D401" t="s">
        <v>57</v>
      </c>
      <c r="E401" s="9" t="str">
        <f t="shared" si="6"/>
        <v>Health &gt; Medical specialties &gt; Psychiatry</v>
      </c>
      <c r="F401" s="10">
        <f>COUNTIF(Classifications!$L:$L,'All Subjects'!$E401)</f>
        <v>0</v>
      </c>
      <c r="G401" s="8">
        <f>SUMIF(Classifications!$L:$L,'All Subjects'!$E401,Classifications!$I:$I)</f>
        <v>0</v>
      </c>
      <c r="H401" s="8">
        <f>SUMIF(Classifications!$L:$L,'All Subjects'!$E401,Classifications!$K:$K)</f>
        <v>0</v>
      </c>
    </row>
    <row r="402" spans="1:8" x14ac:dyDescent="0.2">
      <c r="A402" t="s">
        <v>345</v>
      </c>
      <c r="B402" t="s">
        <v>433</v>
      </c>
      <c r="C402" t="s">
        <v>457</v>
      </c>
      <c r="D402" t="s">
        <v>57</v>
      </c>
      <c r="E402" s="9" t="str">
        <f t="shared" si="6"/>
        <v>Health &gt; Medical specialties &gt; Radiology</v>
      </c>
      <c r="F402" s="10">
        <f>COUNTIF(Classifications!$L:$L,'All Subjects'!$E402)</f>
        <v>0</v>
      </c>
      <c r="G402" s="8">
        <f>SUMIF(Classifications!$L:$L,'All Subjects'!$E402,Classifications!$I:$I)</f>
        <v>0</v>
      </c>
      <c r="H402" s="8">
        <f>SUMIF(Classifications!$L:$L,'All Subjects'!$E402,Classifications!$K:$K)</f>
        <v>0</v>
      </c>
    </row>
    <row r="403" spans="1:8" x14ac:dyDescent="0.2">
      <c r="A403" t="s">
        <v>345</v>
      </c>
      <c r="B403" t="s">
        <v>433</v>
      </c>
      <c r="C403" t="s">
        <v>458</v>
      </c>
      <c r="D403" t="s">
        <v>57</v>
      </c>
      <c r="E403" s="9" t="str">
        <f t="shared" si="6"/>
        <v>Health &gt; Medical specialties &gt; Sports medicine</v>
      </c>
      <c r="F403" s="10">
        <f>COUNTIF(Classifications!$L:$L,'All Subjects'!$E403)</f>
        <v>0</v>
      </c>
      <c r="G403" s="8">
        <f>SUMIF(Classifications!$L:$L,'All Subjects'!$E403,Classifications!$I:$I)</f>
        <v>0</v>
      </c>
      <c r="H403" s="8">
        <f>SUMIF(Classifications!$L:$L,'All Subjects'!$E403,Classifications!$K:$K)</f>
        <v>0</v>
      </c>
    </row>
    <row r="404" spans="1:8" x14ac:dyDescent="0.2">
      <c r="A404" t="s">
        <v>345</v>
      </c>
      <c r="B404" t="s">
        <v>433</v>
      </c>
      <c r="C404" t="s">
        <v>459</v>
      </c>
      <c r="D404" t="s">
        <v>57</v>
      </c>
      <c r="E404" s="9" t="str">
        <f t="shared" si="6"/>
        <v>Health &gt; Medical specialties &gt; Stem cell therapy</v>
      </c>
      <c r="F404" s="10">
        <f>COUNTIF(Classifications!$L:$L,'All Subjects'!$E404)</f>
        <v>0</v>
      </c>
      <c r="G404" s="8">
        <f>SUMIF(Classifications!$L:$L,'All Subjects'!$E404,Classifications!$I:$I)</f>
        <v>0</v>
      </c>
      <c r="H404" s="8">
        <f>SUMIF(Classifications!$L:$L,'All Subjects'!$E404,Classifications!$K:$K)</f>
        <v>0</v>
      </c>
    </row>
    <row r="405" spans="1:8" x14ac:dyDescent="0.2">
      <c r="A405" t="s">
        <v>345</v>
      </c>
      <c r="B405" t="s">
        <v>433</v>
      </c>
      <c r="C405" t="s">
        <v>460</v>
      </c>
      <c r="D405" t="s">
        <v>57</v>
      </c>
      <c r="E405" s="9" t="str">
        <f t="shared" si="6"/>
        <v>Health &gt; Medical specialties &gt; Surgery</v>
      </c>
      <c r="F405" s="10">
        <f>COUNTIF(Classifications!$L:$L,'All Subjects'!$E405)</f>
        <v>0</v>
      </c>
      <c r="G405" s="8">
        <f>SUMIF(Classifications!$L:$L,'All Subjects'!$E405,Classifications!$I:$I)</f>
        <v>0</v>
      </c>
      <c r="H405" s="8">
        <f>SUMIF(Classifications!$L:$L,'All Subjects'!$E405,Classifications!$K:$K)</f>
        <v>0</v>
      </c>
    </row>
    <row r="406" spans="1:8" x14ac:dyDescent="0.2">
      <c r="A406" t="s">
        <v>345</v>
      </c>
      <c r="B406" t="s">
        <v>433</v>
      </c>
      <c r="C406" t="s">
        <v>460</v>
      </c>
      <c r="D406" t="s">
        <v>461</v>
      </c>
      <c r="E406" s="9" t="str">
        <f t="shared" si="6"/>
        <v>Health &gt; Medical specialties &gt; Surgery &gt; Organ transplantation</v>
      </c>
      <c r="F406" s="10">
        <f>COUNTIF(Classifications!$L:$L,'All Subjects'!$E406)</f>
        <v>0</v>
      </c>
      <c r="G406" s="8">
        <f>SUMIF(Classifications!$L:$L,'All Subjects'!$E406,Classifications!$I:$I)</f>
        <v>0</v>
      </c>
      <c r="H406" s="8">
        <f>SUMIF(Classifications!$L:$L,'All Subjects'!$E406,Classifications!$K:$K)</f>
        <v>0</v>
      </c>
    </row>
    <row r="407" spans="1:8" x14ac:dyDescent="0.2">
      <c r="A407" t="s">
        <v>345</v>
      </c>
      <c r="B407" t="s">
        <v>433</v>
      </c>
      <c r="C407" t="s">
        <v>460</v>
      </c>
      <c r="D407" t="s">
        <v>462</v>
      </c>
      <c r="E407" s="9" t="str">
        <f t="shared" si="6"/>
        <v>Health &gt; Medical specialties &gt; Surgery &gt; Reconstructive surgery</v>
      </c>
      <c r="F407" s="10">
        <f>COUNTIF(Classifications!$L:$L,'All Subjects'!$E407)</f>
        <v>0</v>
      </c>
      <c r="G407" s="8">
        <f>SUMIF(Classifications!$L:$L,'All Subjects'!$E407,Classifications!$I:$I)</f>
        <v>0</v>
      </c>
      <c r="H407" s="8">
        <f>SUMIF(Classifications!$L:$L,'All Subjects'!$E407,Classifications!$K:$K)</f>
        <v>0</v>
      </c>
    </row>
    <row r="408" spans="1:8" x14ac:dyDescent="0.2">
      <c r="A408" t="s">
        <v>345</v>
      </c>
      <c r="B408" t="s">
        <v>433</v>
      </c>
      <c r="C408" t="s">
        <v>463</v>
      </c>
      <c r="D408" t="s">
        <v>57</v>
      </c>
      <c r="E408" s="9" t="str">
        <f t="shared" si="6"/>
        <v>Health &gt; Medical specialties &gt; Urology</v>
      </c>
      <c r="F408" s="10">
        <f>COUNTIF(Classifications!$L:$L,'All Subjects'!$E408)</f>
        <v>0</v>
      </c>
      <c r="G408" s="8">
        <f>SUMIF(Classifications!$L:$L,'All Subjects'!$E408,Classifications!$I:$I)</f>
        <v>0</v>
      </c>
      <c r="H408" s="8">
        <f>SUMIF(Classifications!$L:$L,'All Subjects'!$E408,Classifications!$K:$K)</f>
        <v>0</v>
      </c>
    </row>
    <row r="409" spans="1:8" x14ac:dyDescent="0.2">
      <c r="A409" t="s">
        <v>345</v>
      </c>
      <c r="B409" t="s">
        <v>464</v>
      </c>
      <c r="C409" t="s">
        <v>57</v>
      </c>
      <c r="D409" t="s">
        <v>57</v>
      </c>
      <c r="E409" s="9" t="str">
        <f t="shared" si="6"/>
        <v>Health &gt; Medical support services</v>
      </c>
      <c r="F409" s="10">
        <f>COUNTIF(Classifications!$L:$L,'All Subjects'!$E409)</f>
        <v>0</v>
      </c>
      <c r="G409" s="8">
        <f>SUMIF(Classifications!$L:$L,'All Subjects'!$E409,Classifications!$I:$I)</f>
        <v>0</v>
      </c>
      <c r="H409" s="8">
        <f>SUMIF(Classifications!$L:$L,'All Subjects'!$E409,Classifications!$K:$K)</f>
        <v>0</v>
      </c>
    </row>
    <row r="410" spans="1:8" x14ac:dyDescent="0.2">
      <c r="A410" t="s">
        <v>345</v>
      </c>
      <c r="B410" t="s">
        <v>464</v>
      </c>
      <c r="C410" t="s">
        <v>465</v>
      </c>
      <c r="D410" t="s">
        <v>57</v>
      </c>
      <c r="E410" s="9" t="str">
        <f t="shared" si="6"/>
        <v>Health &gt; Medical support services &gt; Blood banks</v>
      </c>
      <c r="F410" s="10">
        <f>COUNTIF(Classifications!$L:$L,'All Subjects'!$E410)</f>
        <v>0</v>
      </c>
      <c r="G410" s="8">
        <f>SUMIF(Classifications!$L:$L,'All Subjects'!$E410,Classifications!$I:$I)</f>
        <v>0</v>
      </c>
      <c r="H410" s="8">
        <f>SUMIF(Classifications!$L:$L,'All Subjects'!$E410,Classifications!$K:$K)</f>
        <v>0</v>
      </c>
    </row>
    <row r="411" spans="1:8" x14ac:dyDescent="0.2">
      <c r="A411" t="s">
        <v>345</v>
      </c>
      <c r="B411" t="s">
        <v>464</v>
      </c>
      <c r="C411" t="s">
        <v>466</v>
      </c>
      <c r="D411" t="s">
        <v>57</v>
      </c>
      <c r="E411" s="9" t="str">
        <f t="shared" si="6"/>
        <v>Health &gt; Medical support services &gt; Emergency medical services</v>
      </c>
      <c r="F411" s="10">
        <f>COUNTIF(Classifications!$L:$L,'All Subjects'!$E411)</f>
        <v>0</v>
      </c>
      <c r="G411" s="8">
        <f>SUMIF(Classifications!$L:$L,'All Subjects'!$E411,Classifications!$I:$I)</f>
        <v>0</v>
      </c>
      <c r="H411" s="8">
        <f>SUMIF(Classifications!$L:$L,'All Subjects'!$E411,Classifications!$K:$K)</f>
        <v>0</v>
      </c>
    </row>
    <row r="412" spans="1:8" x14ac:dyDescent="0.2">
      <c r="A412" t="s">
        <v>345</v>
      </c>
      <c r="B412" t="s">
        <v>464</v>
      </c>
      <c r="C412" t="s">
        <v>467</v>
      </c>
      <c r="D412" t="s">
        <v>57</v>
      </c>
      <c r="E412" s="9" t="str">
        <f t="shared" si="6"/>
        <v>Health &gt; Medical support services &gt; Home medical equipment</v>
      </c>
      <c r="F412" s="10">
        <f>COUNTIF(Classifications!$L:$L,'All Subjects'!$E412)</f>
        <v>0</v>
      </c>
      <c r="G412" s="8">
        <f>SUMIF(Classifications!$L:$L,'All Subjects'!$E412,Classifications!$I:$I)</f>
        <v>0</v>
      </c>
      <c r="H412" s="8">
        <f>SUMIF(Classifications!$L:$L,'All Subjects'!$E412,Classifications!$K:$K)</f>
        <v>0</v>
      </c>
    </row>
    <row r="413" spans="1:8" x14ac:dyDescent="0.2">
      <c r="A413" t="s">
        <v>345</v>
      </c>
      <c r="B413" t="s">
        <v>464</v>
      </c>
      <c r="C413" t="s">
        <v>468</v>
      </c>
      <c r="D413" t="s">
        <v>57</v>
      </c>
      <c r="E413" s="9" t="str">
        <f t="shared" si="6"/>
        <v>Health &gt; Medical support services &gt; Organ and tissue banks</v>
      </c>
      <c r="F413" s="10">
        <f>COUNTIF(Classifications!$L:$L,'All Subjects'!$E413)</f>
        <v>0</v>
      </c>
      <c r="G413" s="8">
        <f>SUMIF(Classifications!$L:$L,'All Subjects'!$E413,Classifications!$I:$I)</f>
        <v>0</v>
      </c>
      <c r="H413" s="8">
        <f>SUMIF(Classifications!$L:$L,'All Subjects'!$E413,Classifications!$K:$K)</f>
        <v>0</v>
      </c>
    </row>
    <row r="414" spans="1:8" x14ac:dyDescent="0.2">
      <c r="A414" t="s">
        <v>345</v>
      </c>
      <c r="B414" t="s">
        <v>464</v>
      </c>
      <c r="C414" t="s">
        <v>469</v>
      </c>
      <c r="D414" t="s">
        <v>57</v>
      </c>
      <c r="E414" s="9" t="str">
        <f t="shared" si="6"/>
        <v>Health &gt; Medical support services &gt; Pharmacies</v>
      </c>
      <c r="F414" s="10">
        <f>COUNTIF(Classifications!$L:$L,'All Subjects'!$E414)</f>
        <v>0</v>
      </c>
      <c r="G414" s="8">
        <f>SUMIF(Classifications!$L:$L,'All Subjects'!$E414,Classifications!$I:$I)</f>
        <v>0</v>
      </c>
      <c r="H414" s="8">
        <f>SUMIF(Classifications!$L:$L,'All Subjects'!$E414,Classifications!$K:$K)</f>
        <v>0</v>
      </c>
    </row>
    <row r="415" spans="1:8" x14ac:dyDescent="0.2">
      <c r="A415" t="s">
        <v>345</v>
      </c>
      <c r="B415" t="s">
        <v>464</v>
      </c>
      <c r="C415" t="s">
        <v>470</v>
      </c>
      <c r="D415" t="s">
        <v>57</v>
      </c>
      <c r="E415" s="9" t="str">
        <f t="shared" si="6"/>
        <v>Health &gt; Medical support services &gt; Prosthetics</v>
      </c>
      <c r="F415" s="10">
        <f>COUNTIF(Classifications!$L:$L,'All Subjects'!$E415)</f>
        <v>0</v>
      </c>
      <c r="G415" s="8">
        <f>SUMIF(Classifications!$L:$L,'All Subjects'!$E415,Classifications!$I:$I)</f>
        <v>0</v>
      </c>
      <c r="H415" s="8">
        <f>SUMIF(Classifications!$L:$L,'All Subjects'!$E415,Classifications!$K:$K)</f>
        <v>0</v>
      </c>
    </row>
    <row r="416" spans="1:8" x14ac:dyDescent="0.2">
      <c r="A416" t="s">
        <v>345</v>
      </c>
      <c r="B416" t="s">
        <v>471</v>
      </c>
      <c r="C416" t="s">
        <v>57</v>
      </c>
      <c r="D416" t="s">
        <v>57</v>
      </c>
      <c r="E416" s="9" t="str">
        <f t="shared" si="6"/>
        <v>Health &gt; Mental healthcare</v>
      </c>
      <c r="F416" s="10">
        <f>COUNTIF(Classifications!$L:$L,'All Subjects'!$E416)</f>
        <v>0</v>
      </c>
      <c r="G416" s="8">
        <f>SUMIF(Classifications!$L:$L,'All Subjects'!$E416,Classifications!$I:$I)</f>
        <v>0</v>
      </c>
      <c r="H416" s="8">
        <f>SUMIF(Classifications!$L:$L,'All Subjects'!$E416,Classifications!$K:$K)</f>
        <v>0</v>
      </c>
    </row>
    <row r="417" spans="1:8" x14ac:dyDescent="0.2">
      <c r="A417" t="s">
        <v>345</v>
      </c>
      <c r="B417" t="s">
        <v>471</v>
      </c>
      <c r="C417" t="s">
        <v>472</v>
      </c>
      <c r="D417" t="s">
        <v>57</v>
      </c>
      <c r="E417" s="9" t="str">
        <f t="shared" si="6"/>
        <v>Health &gt; Mental healthcare &gt; Addiction services</v>
      </c>
      <c r="F417" s="10">
        <f>COUNTIF(Classifications!$L:$L,'All Subjects'!$E417)</f>
        <v>0</v>
      </c>
      <c r="G417" s="8">
        <f>SUMIF(Classifications!$L:$L,'All Subjects'!$E417,Classifications!$I:$I)</f>
        <v>0</v>
      </c>
      <c r="H417" s="8">
        <f>SUMIF(Classifications!$L:$L,'All Subjects'!$E417,Classifications!$K:$K)</f>
        <v>0</v>
      </c>
    </row>
    <row r="418" spans="1:8" x14ac:dyDescent="0.2">
      <c r="A418" t="s">
        <v>345</v>
      </c>
      <c r="B418" t="s">
        <v>471</v>
      </c>
      <c r="C418" t="s">
        <v>472</v>
      </c>
      <c r="D418" t="s">
        <v>473</v>
      </c>
      <c r="E418" s="9" t="str">
        <f t="shared" si="6"/>
        <v>Health &gt; Mental healthcare &gt; Addiction services &gt; Eating disorders</v>
      </c>
      <c r="F418" s="10">
        <f>COUNTIF(Classifications!$L:$L,'All Subjects'!$E418)</f>
        <v>0</v>
      </c>
      <c r="G418" s="8">
        <f>SUMIF(Classifications!$L:$L,'All Subjects'!$E418,Classifications!$I:$I)</f>
        <v>0</v>
      </c>
      <c r="H418" s="8">
        <f>SUMIF(Classifications!$L:$L,'All Subjects'!$E418,Classifications!$K:$K)</f>
        <v>0</v>
      </c>
    </row>
    <row r="419" spans="1:8" x14ac:dyDescent="0.2">
      <c r="A419" t="s">
        <v>345</v>
      </c>
      <c r="B419" t="s">
        <v>471</v>
      </c>
      <c r="C419" t="s">
        <v>472</v>
      </c>
      <c r="D419" t="s">
        <v>474</v>
      </c>
      <c r="E419" s="9" t="str">
        <f t="shared" si="6"/>
        <v>Health &gt; Mental healthcare &gt; Addiction services &gt; Smoking</v>
      </c>
      <c r="F419" s="10">
        <f>COUNTIF(Classifications!$L:$L,'All Subjects'!$E419)</f>
        <v>0</v>
      </c>
      <c r="G419" s="8">
        <f>SUMIF(Classifications!$L:$L,'All Subjects'!$E419,Classifications!$I:$I)</f>
        <v>0</v>
      </c>
      <c r="H419" s="8">
        <f>SUMIF(Classifications!$L:$L,'All Subjects'!$E419,Classifications!$K:$K)</f>
        <v>0</v>
      </c>
    </row>
    <row r="420" spans="1:8" x14ac:dyDescent="0.2">
      <c r="A420" t="s">
        <v>345</v>
      </c>
      <c r="B420" t="s">
        <v>471</v>
      </c>
      <c r="C420" t="s">
        <v>472</v>
      </c>
      <c r="D420" t="s">
        <v>475</v>
      </c>
      <c r="E420" s="9" t="str">
        <f t="shared" si="6"/>
        <v>Health &gt; Mental healthcare &gt; Addiction services &gt; Substance abuse</v>
      </c>
      <c r="F420" s="10">
        <f>COUNTIF(Classifications!$L:$L,'All Subjects'!$E420)</f>
        <v>0</v>
      </c>
      <c r="G420" s="8">
        <f>SUMIF(Classifications!$L:$L,'All Subjects'!$E420,Classifications!$I:$I)</f>
        <v>0</v>
      </c>
      <c r="H420" s="8">
        <f>SUMIF(Classifications!$L:$L,'All Subjects'!$E420,Classifications!$K:$K)</f>
        <v>0</v>
      </c>
    </row>
    <row r="421" spans="1:8" x14ac:dyDescent="0.2">
      <c r="A421" t="s">
        <v>345</v>
      </c>
      <c r="B421" t="s">
        <v>471</v>
      </c>
      <c r="C421" t="s">
        <v>476</v>
      </c>
      <c r="D421" t="s">
        <v>57</v>
      </c>
      <c r="E421" s="9" t="str">
        <f t="shared" si="6"/>
        <v>Health &gt; Mental healthcare &gt; Community mental healthcare</v>
      </c>
      <c r="F421" s="10">
        <f>COUNTIF(Classifications!$L:$L,'All Subjects'!$E421)</f>
        <v>0</v>
      </c>
      <c r="G421" s="8">
        <f>SUMIF(Classifications!$L:$L,'All Subjects'!$E421,Classifications!$I:$I)</f>
        <v>0</v>
      </c>
      <c r="H421" s="8">
        <f>SUMIF(Classifications!$L:$L,'All Subjects'!$E421,Classifications!$K:$K)</f>
        <v>0</v>
      </c>
    </row>
    <row r="422" spans="1:8" x14ac:dyDescent="0.2">
      <c r="A422" t="s">
        <v>345</v>
      </c>
      <c r="B422" t="s">
        <v>471</v>
      </c>
      <c r="C422" t="s">
        <v>477</v>
      </c>
      <c r="D422" t="s">
        <v>57</v>
      </c>
      <c r="E422" s="9" t="str">
        <f t="shared" si="6"/>
        <v>Health &gt; Mental healthcare &gt; Crisis intervention</v>
      </c>
      <c r="F422" s="10">
        <f>COUNTIF(Classifications!$L:$L,'All Subjects'!$E422)</f>
        <v>0</v>
      </c>
      <c r="G422" s="8">
        <f>SUMIF(Classifications!$L:$L,'All Subjects'!$E422,Classifications!$I:$I)</f>
        <v>0</v>
      </c>
      <c r="H422" s="8">
        <f>SUMIF(Classifications!$L:$L,'All Subjects'!$E422,Classifications!$K:$K)</f>
        <v>0</v>
      </c>
    </row>
    <row r="423" spans="1:8" x14ac:dyDescent="0.2">
      <c r="A423" t="s">
        <v>345</v>
      </c>
      <c r="B423" t="s">
        <v>471</v>
      </c>
      <c r="C423" t="s">
        <v>477</v>
      </c>
      <c r="D423" t="s">
        <v>478</v>
      </c>
      <c r="E423" s="9" t="str">
        <f t="shared" si="6"/>
        <v>Health &gt; Mental healthcare &gt; Crisis intervention &gt; Sexual assault victim/survivor services</v>
      </c>
      <c r="F423" s="10">
        <f>COUNTIF(Classifications!$L:$L,'All Subjects'!$E423)</f>
        <v>0</v>
      </c>
      <c r="G423" s="8">
        <f>SUMIF(Classifications!$L:$L,'All Subjects'!$E423,Classifications!$I:$I)</f>
        <v>0</v>
      </c>
      <c r="H423" s="8">
        <f>SUMIF(Classifications!$L:$L,'All Subjects'!$E423,Classifications!$K:$K)</f>
        <v>0</v>
      </c>
    </row>
    <row r="424" spans="1:8" x14ac:dyDescent="0.2">
      <c r="A424" t="s">
        <v>345</v>
      </c>
      <c r="B424" t="s">
        <v>471</v>
      </c>
      <c r="C424" t="s">
        <v>477</v>
      </c>
      <c r="D424" t="s">
        <v>479</v>
      </c>
      <c r="E424" s="9" t="str">
        <f t="shared" si="6"/>
        <v>Health &gt; Mental healthcare &gt; Crisis intervention &gt; Suicide crisis intervention</v>
      </c>
      <c r="F424" s="10">
        <f>COUNTIF(Classifications!$L:$L,'All Subjects'!$E424)</f>
        <v>0</v>
      </c>
      <c r="G424" s="8">
        <f>SUMIF(Classifications!$L:$L,'All Subjects'!$E424,Classifications!$I:$I)</f>
        <v>0</v>
      </c>
      <c r="H424" s="8">
        <f>SUMIF(Classifications!$L:$L,'All Subjects'!$E424,Classifications!$K:$K)</f>
        <v>0</v>
      </c>
    </row>
    <row r="425" spans="1:8" x14ac:dyDescent="0.2">
      <c r="A425" t="s">
        <v>345</v>
      </c>
      <c r="B425" t="s">
        <v>471</v>
      </c>
      <c r="C425" t="s">
        <v>480</v>
      </c>
      <c r="D425" t="s">
        <v>57</v>
      </c>
      <c r="E425" s="9" t="str">
        <f t="shared" si="6"/>
        <v>Health &gt; Mental healthcare &gt; Mental health counselling</v>
      </c>
      <c r="F425" s="10">
        <f>COUNTIF(Classifications!$L:$L,'All Subjects'!$E425)</f>
        <v>0</v>
      </c>
      <c r="G425" s="8">
        <f>SUMIF(Classifications!$L:$L,'All Subjects'!$E425,Classifications!$I:$I)</f>
        <v>0</v>
      </c>
      <c r="H425" s="8">
        <f>SUMIF(Classifications!$L:$L,'All Subjects'!$E425,Classifications!$K:$K)</f>
        <v>0</v>
      </c>
    </row>
    <row r="426" spans="1:8" x14ac:dyDescent="0.2">
      <c r="A426" t="s">
        <v>345</v>
      </c>
      <c r="B426" t="s">
        <v>471</v>
      </c>
      <c r="C426" t="s">
        <v>480</v>
      </c>
      <c r="D426" t="s">
        <v>481</v>
      </c>
      <c r="E426" s="9" t="str">
        <f t="shared" si="6"/>
        <v>Health &gt; Mental healthcare &gt; Mental health counselling &gt; Bereavement counselling</v>
      </c>
      <c r="F426" s="10">
        <f>COUNTIF(Classifications!$L:$L,'All Subjects'!$E426)</f>
        <v>0</v>
      </c>
      <c r="G426" s="8">
        <f>SUMIF(Classifications!$L:$L,'All Subjects'!$E426,Classifications!$I:$I)</f>
        <v>0</v>
      </c>
      <c r="H426" s="8">
        <f>SUMIF(Classifications!$L:$L,'All Subjects'!$E426,Classifications!$K:$K)</f>
        <v>0</v>
      </c>
    </row>
    <row r="427" spans="1:8" x14ac:dyDescent="0.2">
      <c r="A427" t="s">
        <v>345</v>
      </c>
      <c r="B427" t="s">
        <v>471</v>
      </c>
      <c r="C427" t="s">
        <v>480</v>
      </c>
      <c r="D427" t="s">
        <v>482</v>
      </c>
      <c r="E427" s="9" t="str">
        <f t="shared" si="6"/>
        <v>Health &gt; Mental healthcare &gt; Mental health counselling &gt; Support groups</v>
      </c>
      <c r="F427" s="10">
        <f>COUNTIF(Classifications!$L:$L,'All Subjects'!$E427)</f>
        <v>0</v>
      </c>
      <c r="G427" s="8">
        <f>SUMIF(Classifications!$L:$L,'All Subjects'!$E427,Classifications!$I:$I)</f>
        <v>0</v>
      </c>
      <c r="H427" s="8">
        <f>SUMIF(Classifications!$L:$L,'All Subjects'!$E427,Classifications!$K:$K)</f>
        <v>0</v>
      </c>
    </row>
    <row r="428" spans="1:8" x14ac:dyDescent="0.2">
      <c r="A428" t="s">
        <v>345</v>
      </c>
      <c r="B428" t="s">
        <v>471</v>
      </c>
      <c r="C428" t="s">
        <v>483</v>
      </c>
      <c r="D428" t="s">
        <v>57</v>
      </c>
      <c r="E428" s="9" t="str">
        <f t="shared" si="6"/>
        <v>Health &gt; Mental healthcare &gt; Psychiatric care</v>
      </c>
      <c r="F428" s="10">
        <f>COUNTIF(Classifications!$L:$L,'All Subjects'!$E428)</f>
        <v>0</v>
      </c>
      <c r="G428" s="8">
        <f>SUMIF(Classifications!$L:$L,'All Subjects'!$E428,Classifications!$I:$I)</f>
        <v>0</v>
      </c>
      <c r="H428" s="8">
        <f>SUMIF(Classifications!$L:$L,'All Subjects'!$E428,Classifications!$K:$K)</f>
        <v>0</v>
      </c>
    </row>
    <row r="429" spans="1:8" x14ac:dyDescent="0.2">
      <c r="A429" t="s">
        <v>345</v>
      </c>
      <c r="B429" t="s">
        <v>471</v>
      </c>
      <c r="C429" t="s">
        <v>484</v>
      </c>
      <c r="D429" t="s">
        <v>57</v>
      </c>
      <c r="E429" s="9" t="str">
        <f t="shared" si="6"/>
        <v>Health &gt; Mental healthcare &gt; Residential mental healthcare</v>
      </c>
      <c r="F429" s="10">
        <f>COUNTIF(Classifications!$L:$L,'All Subjects'!$E429)</f>
        <v>0</v>
      </c>
      <c r="G429" s="8">
        <f>SUMIF(Classifications!$L:$L,'All Subjects'!$E429,Classifications!$I:$I)</f>
        <v>0</v>
      </c>
      <c r="H429" s="8">
        <f>SUMIF(Classifications!$L:$L,'All Subjects'!$E429,Classifications!$K:$K)</f>
        <v>0</v>
      </c>
    </row>
    <row r="430" spans="1:8" x14ac:dyDescent="0.2">
      <c r="A430" t="s">
        <v>345</v>
      </c>
      <c r="B430" t="s">
        <v>471</v>
      </c>
      <c r="C430" t="s">
        <v>485</v>
      </c>
      <c r="D430" t="s">
        <v>57</v>
      </c>
      <c r="E430" s="9" t="str">
        <f t="shared" si="6"/>
        <v>Health &gt; Mental healthcare &gt; Transitional mental health services</v>
      </c>
      <c r="F430" s="10">
        <f>COUNTIF(Classifications!$L:$L,'All Subjects'!$E430)</f>
        <v>0</v>
      </c>
      <c r="G430" s="8">
        <f>SUMIF(Classifications!$L:$L,'All Subjects'!$E430,Classifications!$I:$I)</f>
        <v>0</v>
      </c>
      <c r="H430" s="8">
        <f>SUMIF(Classifications!$L:$L,'All Subjects'!$E430,Classifications!$K:$K)</f>
        <v>0</v>
      </c>
    </row>
    <row r="431" spans="1:8" x14ac:dyDescent="0.2">
      <c r="A431" t="s">
        <v>345</v>
      </c>
      <c r="B431" t="s">
        <v>486</v>
      </c>
      <c r="C431" t="s">
        <v>57</v>
      </c>
      <c r="D431" t="s">
        <v>57</v>
      </c>
      <c r="E431" s="9" t="str">
        <f t="shared" si="6"/>
        <v>Health &gt; Nursing care</v>
      </c>
      <c r="F431" s="10">
        <f>COUNTIF(Classifications!$L:$L,'All Subjects'!$E431)</f>
        <v>0</v>
      </c>
      <c r="G431" s="8">
        <f>SUMIF(Classifications!$L:$L,'All Subjects'!$E431,Classifications!$I:$I)</f>
        <v>0</v>
      </c>
      <c r="H431" s="8">
        <f>SUMIF(Classifications!$L:$L,'All Subjects'!$E431,Classifications!$K:$K)</f>
        <v>0</v>
      </c>
    </row>
    <row r="432" spans="1:8" x14ac:dyDescent="0.2">
      <c r="A432" t="s">
        <v>345</v>
      </c>
      <c r="B432" t="s">
        <v>486</v>
      </c>
      <c r="C432" t="s">
        <v>487</v>
      </c>
      <c r="D432" t="s">
        <v>57</v>
      </c>
      <c r="E432" s="9" t="str">
        <f t="shared" si="6"/>
        <v>Health &gt; Nursing care &gt; Home healthcare</v>
      </c>
      <c r="F432" s="10">
        <f>COUNTIF(Classifications!$L:$L,'All Subjects'!$E432)</f>
        <v>0</v>
      </c>
      <c r="G432" s="8">
        <f>SUMIF(Classifications!$L:$L,'All Subjects'!$E432,Classifications!$I:$I)</f>
        <v>0</v>
      </c>
      <c r="H432" s="8">
        <f>SUMIF(Classifications!$L:$L,'All Subjects'!$E432,Classifications!$K:$K)</f>
        <v>0</v>
      </c>
    </row>
    <row r="433" spans="1:8" x14ac:dyDescent="0.2">
      <c r="A433" t="s">
        <v>345</v>
      </c>
      <c r="B433" t="s">
        <v>486</v>
      </c>
      <c r="C433" t="s">
        <v>488</v>
      </c>
      <c r="D433" t="s">
        <v>57</v>
      </c>
      <c r="E433" s="9" t="str">
        <f t="shared" si="6"/>
        <v>Health &gt; Nursing care &gt; Hospice care</v>
      </c>
      <c r="F433" s="10">
        <f>COUNTIF(Classifications!$L:$L,'All Subjects'!$E433)</f>
        <v>0</v>
      </c>
      <c r="G433" s="8">
        <f>SUMIF(Classifications!$L:$L,'All Subjects'!$E433,Classifications!$I:$I)</f>
        <v>0</v>
      </c>
      <c r="H433" s="8">
        <f>SUMIF(Classifications!$L:$L,'All Subjects'!$E433,Classifications!$K:$K)</f>
        <v>0</v>
      </c>
    </row>
    <row r="434" spans="1:8" x14ac:dyDescent="0.2">
      <c r="A434" t="s">
        <v>345</v>
      </c>
      <c r="B434" t="s">
        <v>486</v>
      </c>
      <c r="C434" t="s">
        <v>489</v>
      </c>
      <c r="D434" t="s">
        <v>57</v>
      </c>
      <c r="E434" s="9" t="str">
        <f t="shared" si="6"/>
        <v>Health &gt; Nursing care &gt; Palliative care</v>
      </c>
      <c r="F434" s="10">
        <f>COUNTIF(Classifications!$L:$L,'All Subjects'!$E434)</f>
        <v>0</v>
      </c>
      <c r="G434" s="8">
        <f>SUMIF(Classifications!$L:$L,'All Subjects'!$E434,Classifications!$I:$I)</f>
        <v>0</v>
      </c>
      <c r="H434" s="8">
        <f>SUMIF(Classifications!$L:$L,'All Subjects'!$E434,Classifications!$K:$K)</f>
        <v>0</v>
      </c>
    </row>
    <row r="435" spans="1:8" x14ac:dyDescent="0.2">
      <c r="A435" t="s">
        <v>345</v>
      </c>
      <c r="B435" t="s">
        <v>490</v>
      </c>
      <c r="C435" t="s">
        <v>57</v>
      </c>
      <c r="D435" t="s">
        <v>57</v>
      </c>
      <c r="E435" s="9" t="str">
        <f t="shared" si="6"/>
        <v>Health &gt; Out-patient medical care</v>
      </c>
      <c r="F435" s="10">
        <f>COUNTIF(Classifications!$L:$L,'All Subjects'!$E435)</f>
        <v>0</v>
      </c>
      <c r="G435" s="8">
        <f>SUMIF(Classifications!$L:$L,'All Subjects'!$E435,Classifications!$I:$I)</f>
        <v>0</v>
      </c>
      <c r="H435" s="8">
        <f>SUMIF(Classifications!$L:$L,'All Subjects'!$E435,Classifications!$K:$K)</f>
        <v>0</v>
      </c>
    </row>
    <row r="436" spans="1:8" x14ac:dyDescent="0.2">
      <c r="A436" t="s">
        <v>345</v>
      </c>
      <c r="B436" t="s">
        <v>490</v>
      </c>
      <c r="C436" t="s">
        <v>491</v>
      </c>
      <c r="D436" t="s">
        <v>57</v>
      </c>
      <c r="E436" s="9" t="str">
        <f t="shared" si="6"/>
        <v>Health &gt; Out-patient medical care &gt; Community nursing</v>
      </c>
      <c r="F436" s="10">
        <f>COUNTIF(Classifications!$L:$L,'All Subjects'!$E436)</f>
        <v>0</v>
      </c>
      <c r="G436" s="8">
        <f>SUMIF(Classifications!$L:$L,'All Subjects'!$E436,Classifications!$I:$I)</f>
        <v>0</v>
      </c>
      <c r="H436" s="8">
        <f>SUMIF(Classifications!$L:$L,'All Subjects'!$E436,Classifications!$K:$K)</f>
        <v>0</v>
      </c>
    </row>
    <row r="437" spans="1:8" x14ac:dyDescent="0.2">
      <c r="A437" t="s">
        <v>345</v>
      </c>
      <c r="B437" t="s">
        <v>490</v>
      </c>
      <c r="C437" t="s">
        <v>492</v>
      </c>
      <c r="D437" t="s">
        <v>57</v>
      </c>
      <c r="E437" s="9" t="str">
        <f t="shared" si="6"/>
        <v>Health &gt; Out-patient medical care &gt; Dental care</v>
      </c>
      <c r="F437" s="10">
        <f>COUNTIF(Classifications!$L:$L,'All Subjects'!$E437)</f>
        <v>0</v>
      </c>
      <c r="G437" s="8">
        <f>SUMIF(Classifications!$L:$L,'All Subjects'!$E437,Classifications!$I:$I)</f>
        <v>0</v>
      </c>
      <c r="H437" s="8">
        <f>SUMIF(Classifications!$L:$L,'All Subjects'!$E437,Classifications!$K:$K)</f>
        <v>0</v>
      </c>
    </row>
    <row r="438" spans="1:8" x14ac:dyDescent="0.2">
      <c r="A438" t="s">
        <v>345</v>
      </c>
      <c r="B438" t="s">
        <v>490</v>
      </c>
      <c r="C438" t="s">
        <v>493</v>
      </c>
      <c r="D438" t="s">
        <v>57</v>
      </c>
      <c r="E438" s="9" t="str">
        <f t="shared" si="6"/>
        <v>Health &gt; Out-patient medical care &gt; E-health</v>
      </c>
      <c r="F438" s="10">
        <f>COUNTIF(Classifications!$L:$L,'All Subjects'!$E438)</f>
        <v>0</v>
      </c>
      <c r="G438" s="8">
        <f>SUMIF(Classifications!$L:$L,'All Subjects'!$E438,Classifications!$I:$I)</f>
        <v>0</v>
      </c>
      <c r="H438" s="8">
        <f>SUMIF(Classifications!$L:$L,'All Subjects'!$E438,Classifications!$K:$K)</f>
        <v>0</v>
      </c>
    </row>
    <row r="439" spans="1:8" x14ac:dyDescent="0.2">
      <c r="A439" t="s">
        <v>345</v>
      </c>
      <c r="B439" t="s">
        <v>490</v>
      </c>
      <c r="C439" t="s">
        <v>494</v>
      </c>
      <c r="D439" t="s">
        <v>57</v>
      </c>
      <c r="E439" s="9" t="str">
        <f t="shared" si="6"/>
        <v>Health &gt; Out-patient medical care &gt; Hearing care</v>
      </c>
      <c r="F439" s="10">
        <f>COUNTIF(Classifications!$L:$L,'All Subjects'!$E439)</f>
        <v>0</v>
      </c>
      <c r="G439" s="8">
        <f>SUMIF(Classifications!$L:$L,'All Subjects'!$E439,Classifications!$I:$I)</f>
        <v>0</v>
      </c>
      <c r="H439" s="8">
        <f>SUMIF(Classifications!$L:$L,'All Subjects'!$E439,Classifications!$K:$K)</f>
        <v>0</v>
      </c>
    </row>
    <row r="440" spans="1:8" x14ac:dyDescent="0.2">
      <c r="A440" t="s">
        <v>345</v>
      </c>
      <c r="B440" t="s">
        <v>490</v>
      </c>
      <c r="C440" t="s">
        <v>495</v>
      </c>
      <c r="D440" t="s">
        <v>57</v>
      </c>
      <c r="E440" s="9" t="str">
        <f t="shared" si="6"/>
        <v>Health &gt; Out-patient medical care &gt; Preventive care</v>
      </c>
      <c r="F440" s="10">
        <f>COUNTIF(Classifications!$L:$L,'All Subjects'!$E440)</f>
        <v>0</v>
      </c>
      <c r="G440" s="8">
        <f>SUMIF(Classifications!$L:$L,'All Subjects'!$E440,Classifications!$I:$I)</f>
        <v>0</v>
      </c>
      <c r="H440" s="8">
        <f>SUMIF(Classifications!$L:$L,'All Subjects'!$E440,Classifications!$K:$K)</f>
        <v>0</v>
      </c>
    </row>
    <row r="441" spans="1:8" x14ac:dyDescent="0.2">
      <c r="A441" t="s">
        <v>345</v>
      </c>
      <c r="B441" t="s">
        <v>490</v>
      </c>
      <c r="C441" t="s">
        <v>496</v>
      </c>
      <c r="D441" t="s">
        <v>57</v>
      </c>
      <c r="E441" s="9" t="str">
        <f t="shared" si="6"/>
        <v>Health &gt; Out-patient medical care &gt; School-based healthcare</v>
      </c>
      <c r="F441" s="10">
        <f>COUNTIF(Classifications!$L:$L,'All Subjects'!$E441)</f>
        <v>0</v>
      </c>
      <c r="G441" s="8">
        <f>SUMIF(Classifications!$L:$L,'All Subjects'!$E441,Classifications!$I:$I)</f>
        <v>0</v>
      </c>
      <c r="H441" s="8">
        <f>SUMIF(Classifications!$L:$L,'All Subjects'!$E441,Classifications!$K:$K)</f>
        <v>0</v>
      </c>
    </row>
    <row r="442" spans="1:8" x14ac:dyDescent="0.2">
      <c r="A442" t="s">
        <v>345</v>
      </c>
      <c r="B442" t="s">
        <v>490</v>
      </c>
      <c r="C442" t="s">
        <v>497</v>
      </c>
      <c r="D442" t="s">
        <v>57</v>
      </c>
      <c r="E442" s="9" t="str">
        <f t="shared" si="6"/>
        <v>Health &gt; Out-patient medical care &gt; Urgent care</v>
      </c>
      <c r="F442" s="10">
        <f>COUNTIF(Classifications!$L:$L,'All Subjects'!$E442)</f>
        <v>0</v>
      </c>
      <c r="G442" s="8">
        <f>SUMIF(Classifications!$L:$L,'All Subjects'!$E442,Classifications!$I:$I)</f>
        <v>0</v>
      </c>
      <c r="H442" s="8">
        <f>SUMIF(Classifications!$L:$L,'All Subjects'!$E442,Classifications!$K:$K)</f>
        <v>0</v>
      </c>
    </row>
    <row r="443" spans="1:8" x14ac:dyDescent="0.2">
      <c r="A443" t="s">
        <v>345</v>
      </c>
      <c r="B443" t="s">
        <v>490</v>
      </c>
      <c r="C443" t="s">
        <v>498</v>
      </c>
      <c r="D443" t="s">
        <v>57</v>
      </c>
      <c r="E443" s="9" t="str">
        <f t="shared" si="6"/>
        <v>Health &gt; Out-patient medical care &gt; Vision care</v>
      </c>
      <c r="F443" s="10">
        <f>COUNTIF(Classifications!$L:$L,'All Subjects'!$E443)</f>
        <v>0</v>
      </c>
      <c r="G443" s="8">
        <f>SUMIF(Classifications!$L:$L,'All Subjects'!$E443,Classifications!$I:$I)</f>
        <v>0</v>
      </c>
      <c r="H443" s="8">
        <f>SUMIF(Classifications!$L:$L,'All Subjects'!$E443,Classifications!$K:$K)</f>
        <v>0</v>
      </c>
    </row>
    <row r="444" spans="1:8" x14ac:dyDescent="0.2">
      <c r="A444" t="s">
        <v>345</v>
      </c>
      <c r="B444" t="s">
        <v>499</v>
      </c>
      <c r="C444" t="s">
        <v>57</v>
      </c>
      <c r="D444" t="s">
        <v>57</v>
      </c>
      <c r="E444" s="9" t="str">
        <f t="shared" si="6"/>
        <v>Health &gt; Public health</v>
      </c>
      <c r="F444" s="10">
        <f>COUNTIF(Classifications!$L:$L,'All Subjects'!$E444)</f>
        <v>0</v>
      </c>
      <c r="G444" s="8">
        <f>SUMIF(Classifications!$L:$L,'All Subjects'!$E444,Classifications!$I:$I)</f>
        <v>0</v>
      </c>
      <c r="H444" s="8">
        <f>SUMIF(Classifications!$L:$L,'All Subjects'!$E444,Classifications!$K:$K)</f>
        <v>0</v>
      </c>
    </row>
    <row r="445" spans="1:8" x14ac:dyDescent="0.2">
      <c r="A445" t="s">
        <v>345</v>
      </c>
      <c r="B445" t="s">
        <v>499</v>
      </c>
      <c r="C445" t="s">
        <v>500</v>
      </c>
      <c r="D445" t="s">
        <v>57</v>
      </c>
      <c r="E445" s="9" t="str">
        <f t="shared" si="6"/>
        <v>Health &gt; Public health &gt; Communicable disease control</v>
      </c>
      <c r="F445" s="10">
        <f>COUNTIF(Classifications!$L:$L,'All Subjects'!$E445)</f>
        <v>0</v>
      </c>
      <c r="G445" s="8">
        <f>SUMIF(Classifications!$L:$L,'All Subjects'!$E445,Classifications!$I:$I)</f>
        <v>0</v>
      </c>
      <c r="H445" s="8">
        <f>SUMIF(Classifications!$L:$L,'All Subjects'!$E445,Classifications!$K:$K)</f>
        <v>0</v>
      </c>
    </row>
    <row r="446" spans="1:8" x14ac:dyDescent="0.2">
      <c r="A446" t="s">
        <v>345</v>
      </c>
      <c r="B446" t="s">
        <v>499</v>
      </c>
      <c r="C446" t="s">
        <v>501</v>
      </c>
      <c r="D446" t="s">
        <v>57</v>
      </c>
      <c r="E446" s="9" t="str">
        <f t="shared" si="6"/>
        <v>Health &gt; Public health &gt; Environmental health</v>
      </c>
      <c r="F446" s="10">
        <f>COUNTIF(Classifications!$L:$L,'All Subjects'!$E446)</f>
        <v>0</v>
      </c>
      <c r="G446" s="8">
        <f>SUMIF(Classifications!$L:$L,'All Subjects'!$E446,Classifications!$I:$I)</f>
        <v>0</v>
      </c>
      <c r="H446" s="8">
        <f>SUMIF(Classifications!$L:$L,'All Subjects'!$E446,Classifications!$K:$K)</f>
        <v>0</v>
      </c>
    </row>
    <row r="447" spans="1:8" x14ac:dyDescent="0.2">
      <c r="A447" t="s">
        <v>345</v>
      </c>
      <c r="B447" t="s">
        <v>499</v>
      </c>
      <c r="C447" t="s">
        <v>502</v>
      </c>
      <c r="D447" t="s">
        <v>57</v>
      </c>
      <c r="E447" s="9" t="str">
        <f t="shared" si="6"/>
        <v>Health &gt; Public health &gt; Epidemiology</v>
      </c>
      <c r="F447" s="10">
        <f>COUNTIF(Classifications!$L:$L,'All Subjects'!$E447)</f>
        <v>0</v>
      </c>
      <c r="G447" s="8">
        <f>SUMIF(Classifications!$L:$L,'All Subjects'!$E447,Classifications!$I:$I)</f>
        <v>0</v>
      </c>
      <c r="H447" s="8">
        <f>SUMIF(Classifications!$L:$L,'All Subjects'!$E447,Classifications!$K:$K)</f>
        <v>0</v>
      </c>
    </row>
    <row r="448" spans="1:8" x14ac:dyDescent="0.2">
      <c r="A448" t="s">
        <v>345</v>
      </c>
      <c r="B448" t="s">
        <v>499</v>
      </c>
      <c r="C448" t="s">
        <v>503</v>
      </c>
      <c r="D448" t="s">
        <v>57</v>
      </c>
      <c r="E448" s="9" t="str">
        <f t="shared" si="6"/>
        <v>Health &gt; Public health &gt; Health promotion</v>
      </c>
      <c r="F448" s="10">
        <f>COUNTIF(Classifications!$L:$L,'All Subjects'!$E448)</f>
        <v>0</v>
      </c>
      <c r="G448" s="8">
        <f>SUMIF(Classifications!$L:$L,'All Subjects'!$E448,Classifications!$I:$I)</f>
        <v>0</v>
      </c>
      <c r="H448" s="8">
        <f>SUMIF(Classifications!$L:$L,'All Subjects'!$E448,Classifications!$K:$K)</f>
        <v>0</v>
      </c>
    </row>
    <row r="449" spans="1:8" x14ac:dyDescent="0.2">
      <c r="A449" t="s">
        <v>345</v>
      </c>
      <c r="B449" t="s">
        <v>499</v>
      </c>
      <c r="C449" t="s">
        <v>504</v>
      </c>
      <c r="D449" t="s">
        <v>57</v>
      </c>
      <c r="E449" s="9" t="str">
        <f t="shared" si="6"/>
        <v>Health &gt; Public health &gt; Occupational health</v>
      </c>
      <c r="F449" s="10">
        <f>COUNTIF(Classifications!$L:$L,'All Subjects'!$E449)</f>
        <v>0</v>
      </c>
      <c r="G449" s="8">
        <f>SUMIF(Classifications!$L:$L,'All Subjects'!$E449,Classifications!$I:$I)</f>
        <v>0</v>
      </c>
      <c r="H449" s="8">
        <f>SUMIF(Classifications!$L:$L,'All Subjects'!$E449,Classifications!$K:$K)</f>
        <v>0</v>
      </c>
    </row>
    <row r="450" spans="1:8" x14ac:dyDescent="0.2">
      <c r="A450" t="s">
        <v>345</v>
      </c>
      <c r="B450" t="s">
        <v>499</v>
      </c>
      <c r="C450" t="s">
        <v>505</v>
      </c>
      <c r="D450" t="s">
        <v>57</v>
      </c>
      <c r="E450" s="9" t="str">
        <f t="shared" si="6"/>
        <v>Health &gt; Public health &gt; Physical fitness</v>
      </c>
      <c r="F450" s="10">
        <f>COUNTIF(Classifications!$L:$L,'All Subjects'!$E450)</f>
        <v>0</v>
      </c>
      <c r="G450" s="8">
        <f>SUMIF(Classifications!$L:$L,'All Subjects'!$E450,Classifications!$I:$I)</f>
        <v>0</v>
      </c>
      <c r="H450" s="8">
        <f>SUMIF(Classifications!$L:$L,'All Subjects'!$E450,Classifications!$K:$K)</f>
        <v>0</v>
      </c>
    </row>
    <row r="451" spans="1:8" x14ac:dyDescent="0.2">
      <c r="A451" t="s">
        <v>345</v>
      </c>
      <c r="B451" t="s">
        <v>499</v>
      </c>
      <c r="C451" t="s">
        <v>505</v>
      </c>
      <c r="D451" t="s">
        <v>506</v>
      </c>
      <c r="E451" s="9" t="str">
        <f t="shared" ref="E451:E514" si="7">TRIM(A451&amp;IF(B451="",""," &gt; "&amp;B451&amp;IF(C451="",""," &gt; "&amp;C451&amp;IF(D451="",""," &gt; "&amp;D451))))</f>
        <v>Health &gt; Public health &gt; Physical fitness &gt; Exercise</v>
      </c>
      <c r="F451" s="10">
        <f>COUNTIF(Classifications!$L:$L,'All Subjects'!$E451)</f>
        <v>0</v>
      </c>
      <c r="G451" s="8">
        <f>SUMIF(Classifications!$L:$L,'All Subjects'!$E451,Classifications!$I:$I)</f>
        <v>0</v>
      </c>
      <c r="H451" s="8">
        <f>SUMIF(Classifications!$L:$L,'All Subjects'!$E451,Classifications!$K:$K)</f>
        <v>0</v>
      </c>
    </row>
    <row r="452" spans="1:8" x14ac:dyDescent="0.2">
      <c r="A452" t="s">
        <v>345</v>
      </c>
      <c r="B452" t="s">
        <v>499</v>
      </c>
      <c r="C452" t="s">
        <v>505</v>
      </c>
      <c r="D452" t="s">
        <v>507</v>
      </c>
      <c r="E452" s="9" t="str">
        <f t="shared" si="7"/>
        <v>Health &gt; Public health &gt; Physical fitness &gt; Nutrition</v>
      </c>
      <c r="F452" s="10">
        <f>COUNTIF(Classifications!$L:$L,'All Subjects'!$E452)</f>
        <v>0</v>
      </c>
      <c r="G452" s="8">
        <f>SUMIF(Classifications!$L:$L,'All Subjects'!$E452,Classifications!$I:$I)</f>
        <v>0</v>
      </c>
      <c r="H452" s="8">
        <f>SUMIF(Classifications!$L:$L,'All Subjects'!$E452,Classifications!$K:$K)</f>
        <v>0</v>
      </c>
    </row>
    <row r="453" spans="1:8" x14ac:dyDescent="0.2">
      <c r="A453" t="s">
        <v>345</v>
      </c>
      <c r="B453" t="s">
        <v>499</v>
      </c>
      <c r="C453" t="s">
        <v>505</v>
      </c>
      <c r="D453" t="s">
        <v>508</v>
      </c>
      <c r="E453" s="9" t="str">
        <f t="shared" si="7"/>
        <v>Health &gt; Public health &gt; Physical fitness &gt; Obesity</v>
      </c>
      <c r="F453" s="10">
        <f>COUNTIF(Classifications!$L:$L,'All Subjects'!$E453)</f>
        <v>0</v>
      </c>
      <c r="G453" s="8">
        <f>SUMIF(Classifications!$L:$L,'All Subjects'!$E453,Classifications!$I:$I)</f>
        <v>0</v>
      </c>
      <c r="H453" s="8">
        <f>SUMIF(Classifications!$L:$L,'All Subjects'!$E453,Classifications!$K:$K)</f>
        <v>0</v>
      </c>
    </row>
    <row r="454" spans="1:8" x14ac:dyDescent="0.2">
      <c r="A454" t="s">
        <v>345</v>
      </c>
      <c r="B454" t="s">
        <v>499</v>
      </c>
      <c r="C454" t="s">
        <v>509</v>
      </c>
      <c r="D454" t="s">
        <v>57</v>
      </c>
      <c r="E454" s="9" t="str">
        <f t="shared" si="7"/>
        <v>Health &gt; Public health &gt; Sexually transmitted disease control</v>
      </c>
      <c r="F454" s="10">
        <f>COUNTIF(Classifications!$L:$L,'All Subjects'!$E454)</f>
        <v>0</v>
      </c>
      <c r="G454" s="8">
        <f>SUMIF(Classifications!$L:$L,'All Subjects'!$E454,Classifications!$I:$I)</f>
        <v>0</v>
      </c>
      <c r="H454" s="8">
        <f>SUMIF(Classifications!$L:$L,'All Subjects'!$E454,Classifications!$K:$K)</f>
        <v>0</v>
      </c>
    </row>
    <row r="455" spans="1:8" x14ac:dyDescent="0.2">
      <c r="A455" t="s">
        <v>345</v>
      </c>
      <c r="B455" t="s">
        <v>499</v>
      </c>
      <c r="C455" t="s">
        <v>510</v>
      </c>
      <c r="D455" t="s">
        <v>57</v>
      </c>
      <c r="E455" s="9" t="str">
        <f t="shared" si="7"/>
        <v>Health &gt; Public health &gt; Water access, sanitation and hygiene</v>
      </c>
      <c r="F455" s="10">
        <f>COUNTIF(Classifications!$L:$L,'All Subjects'!$E455)</f>
        <v>0</v>
      </c>
      <c r="G455" s="8">
        <f>SUMIF(Classifications!$L:$L,'All Subjects'!$E455,Classifications!$I:$I)</f>
        <v>0</v>
      </c>
      <c r="H455" s="8">
        <f>SUMIF(Classifications!$L:$L,'All Subjects'!$E455,Classifications!$K:$K)</f>
        <v>0</v>
      </c>
    </row>
    <row r="456" spans="1:8" x14ac:dyDescent="0.2">
      <c r="A456" t="s">
        <v>345</v>
      </c>
      <c r="B456" t="s">
        <v>499</v>
      </c>
      <c r="C456" t="s">
        <v>510</v>
      </c>
      <c r="D456" t="s">
        <v>511</v>
      </c>
      <c r="E456" s="9" t="str">
        <f t="shared" si="7"/>
        <v>Health &gt; Public health &gt; Water access, sanitation and hygiene &gt; Clean water supply</v>
      </c>
      <c r="F456" s="10">
        <f>COUNTIF(Classifications!$L:$L,'All Subjects'!$E456)</f>
        <v>0</v>
      </c>
      <c r="G456" s="8">
        <f>SUMIF(Classifications!$L:$L,'All Subjects'!$E456,Classifications!$I:$I)</f>
        <v>0</v>
      </c>
      <c r="H456" s="8">
        <f>SUMIF(Classifications!$L:$L,'All Subjects'!$E456,Classifications!$K:$K)</f>
        <v>0</v>
      </c>
    </row>
    <row r="457" spans="1:8" x14ac:dyDescent="0.2">
      <c r="A457" t="s">
        <v>345</v>
      </c>
      <c r="B457" t="s">
        <v>499</v>
      </c>
      <c r="C457" t="s">
        <v>510</v>
      </c>
      <c r="D457" t="s">
        <v>512</v>
      </c>
      <c r="E457" s="9" t="str">
        <f t="shared" si="7"/>
        <v>Health &gt; Public health &gt; Water access, sanitation and hygiene &gt; Hygiene</v>
      </c>
      <c r="F457" s="10">
        <f>COUNTIF(Classifications!$L:$L,'All Subjects'!$E457)</f>
        <v>0</v>
      </c>
      <c r="G457" s="8">
        <f>SUMIF(Classifications!$L:$L,'All Subjects'!$E457,Classifications!$I:$I)</f>
        <v>0</v>
      </c>
      <c r="H457" s="8">
        <f>SUMIF(Classifications!$L:$L,'All Subjects'!$E457,Classifications!$K:$K)</f>
        <v>0</v>
      </c>
    </row>
    <row r="458" spans="1:8" x14ac:dyDescent="0.2">
      <c r="A458" t="s">
        <v>345</v>
      </c>
      <c r="B458" t="s">
        <v>499</v>
      </c>
      <c r="C458" t="s">
        <v>510</v>
      </c>
      <c r="D458" t="s">
        <v>513</v>
      </c>
      <c r="E458" s="9" t="str">
        <f t="shared" si="7"/>
        <v>Health &gt; Public health &gt; Water access, sanitation and hygiene &gt; Sanitation</v>
      </c>
      <c r="F458" s="10">
        <f>COUNTIF(Classifications!$L:$L,'All Subjects'!$E458)</f>
        <v>0</v>
      </c>
      <c r="G458" s="8">
        <f>SUMIF(Classifications!$L:$L,'All Subjects'!$E458,Classifications!$I:$I)</f>
        <v>0</v>
      </c>
      <c r="H458" s="8">
        <f>SUMIF(Classifications!$L:$L,'All Subjects'!$E458,Classifications!$K:$K)</f>
        <v>0</v>
      </c>
    </row>
    <row r="459" spans="1:8" x14ac:dyDescent="0.2">
      <c r="A459" t="s">
        <v>345</v>
      </c>
      <c r="B459" t="s">
        <v>514</v>
      </c>
      <c r="C459" t="s">
        <v>57</v>
      </c>
      <c r="D459" t="s">
        <v>57</v>
      </c>
      <c r="E459" s="9" t="str">
        <f t="shared" si="7"/>
        <v>Health &gt; Health and medical research</v>
      </c>
      <c r="F459" s="10">
        <f>COUNTIF(Classifications!$L:$L,'All Subjects'!$E459)</f>
        <v>0</v>
      </c>
      <c r="G459" s="8">
        <f>SUMIF(Classifications!$L:$L,'All Subjects'!$E459,Classifications!$I:$I)</f>
        <v>0</v>
      </c>
      <c r="H459" s="8">
        <f>SUMIF(Classifications!$L:$L,'All Subjects'!$E459,Classifications!$K:$K)</f>
        <v>0</v>
      </c>
    </row>
    <row r="460" spans="1:8" x14ac:dyDescent="0.2">
      <c r="A460" t="s">
        <v>345</v>
      </c>
      <c r="B460" t="s">
        <v>515</v>
      </c>
      <c r="C460" t="s">
        <v>57</v>
      </c>
      <c r="D460" t="s">
        <v>57</v>
      </c>
      <c r="E460" s="9" t="str">
        <f t="shared" si="7"/>
        <v>Health &gt; Rehabilitation</v>
      </c>
      <c r="F460" s="10">
        <f>COUNTIF(Classifications!$L:$L,'All Subjects'!$E460)</f>
        <v>0</v>
      </c>
      <c r="G460" s="8">
        <f>SUMIF(Classifications!$L:$L,'All Subjects'!$E460,Classifications!$I:$I)</f>
        <v>0</v>
      </c>
      <c r="H460" s="8">
        <f>SUMIF(Classifications!$L:$L,'All Subjects'!$E460,Classifications!$K:$K)</f>
        <v>0</v>
      </c>
    </row>
    <row r="461" spans="1:8" x14ac:dyDescent="0.2">
      <c r="A461" t="s">
        <v>345</v>
      </c>
      <c r="B461" t="s">
        <v>515</v>
      </c>
      <c r="C461" t="s">
        <v>516</v>
      </c>
      <c r="D461" t="s">
        <v>57</v>
      </c>
      <c r="E461" s="9" t="str">
        <f t="shared" si="7"/>
        <v>Health &gt; Rehabilitation &gt; Animal therapy</v>
      </c>
      <c r="F461" s="10">
        <f>COUNTIF(Classifications!$L:$L,'All Subjects'!$E461)</f>
        <v>0</v>
      </c>
      <c r="G461" s="8">
        <f>SUMIF(Classifications!$L:$L,'All Subjects'!$E461,Classifications!$I:$I)</f>
        <v>0</v>
      </c>
      <c r="H461" s="8">
        <f>SUMIF(Classifications!$L:$L,'All Subjects'!$E461,Classifications!$K:$K)</f>
        <v>0</v>
      </c>
    </row>
    <row r="462" spans="1:8" x14ac:dyDescent="0.2">
      <c r="A462" t="s">
        <v>345</v>
      </c>
      <c r="B462" t="s">
        <v>515</v>
      </c>
      <c r="C462" t="s">
        <v>517</v>
      </c>
      <c r="D462" t="s">
        <v>57</v>
      </c>
      <c r="E462" s="9" t="str">
        <f t="shared" si="7"/>
        <v>Health &gt; Rehabilitation &gt; Art and music therapy</v>
      </c>
      <c r="F462" s="10">
        <f>COUNTIF(Classifications!$L:$L,'All Subjects'!$E462)</f>
        <v>0</v>
      </c>
      <c r="G462" s="8">
        <f>SUMIF(Classifications!$L:$L,'All Subjects'!$E462,Classifications!$I:$I)</f>
        <v>0</v>
      </c>
      <c r="H462" s="8">
        <f>SUMIF(Classifications!$L:$L,'All Subjects'!$E462,Classifications!$K:$K)</f>
        <v>0</v>
      </c>
    </row>
    <row r="463" spans="1:8" x14ac:dyDescent="0.2">
      <c r="A463" t="s">
        <v>345</v>
      </c>
      <c r="B463" t="s">
        <v>515</v>
      </c>
      <c r="C463" t="s">
        <v>518</v>
      </c>
      <c r="D463" t="s">
        <v>57</v>
      </c>
      <c r="E463" s="9" t="str">
        <f t="shared" si="7"/>
        <v>Health &gt; Rehabilitation &gt; Physiotherapy</v>
      </c>
      <c r="F463" s="10">
        <f>COUNTIF(Classifications!$L:$L,'All Subjects'!$E463)</f>
        <v>0</v>
      </c>
      <c r="G463" s="8">
        <f>SUMIF(Classifications!$L:$L,'All Subjects'!$E463,Classifications!$I:$I)</f>
        <v>0</v>
      </c>
      <c r="H463" s="8">
        <f>SUMIF(Classifications!$L:$L,'All Subjects'!$E463,Classifications!$K:$K)</f>
        <v>0</v>
      </c>
    </row>
    <row r="464" spans="1:8" x14ac:dyDescent="0.2">
      <c r="A464" t="s">
        <v>345</v>
      </c>
      <c r="B464" t="s">
        <v>515</v>
      </c>
      <c r="C464" t="s">
        <v>519</v>
      </c>
      <c r="D464" t="s">
        <v>57</v>
      </c>
      <c r="E464" s="9" t="str">
        <f t="shared" si="7"/>
        <v>Health &gt; Rehabilitation &gt; Play therapy</v>
      </c>
      <c r="F464" s="10">
        <f>COUNTIF(Classifications!$L:$L,'All Subjects'!$E464)</f>
        <v>0</v>
      </c>
      <c r="G464" s="8">
        <f>SUMIF(Classifications!$L:$L,'All Subjects'!$E464,Classifications!$I:$I)</f>
        <v>0</v>
      </c>
      <c r="H464" s="8">
        <f>SUMIF(Classifications!$L:$L,'All Subjects'!$E464,Classifications!$K:$K)</f>
        <v>0</v>
      </c>
    </row>
    <row r="465" spans="1:8" x14ac:dyDescent="0.2">
      <c r="A465" t="s">
        <v>345</v>
      </c>
      <c r="B465" t="s">
        <v>515</v>
      </c>
      <c r="C465" t="s">
        <v>520</v>
      </c>
      <c r="D465" t="s">
        <v>57</v>
      </c>
      <c r="E465" s="9" t="str">
        <f t="shared" si="7"/>
        <v>Health &gt; Rehabilitation &gt; Speech and hearing rehabilitation</v>
      </c>
      <c r="F465" s="10">
        <f>COUNTIF(Classifications!$L:$L,'All Subjects'!$E465)</f>
        <v>0</v>
      </c>
      <c r="G465" s="8">
        <f>SUMIF(Classifications!$L:$L,'All Subjects'!$E465,Classifications!$I:$I)</f>
        <v>0</v>
      </c>
      <c r="H465" s="8">
        <f>SUMIF(Classifications!$L:$L,'All Subjects'!$E465,Classifications!$K:$K)</f>
        <v>0</v>
      </c>
    </row>
    <row r="466" spans="1:8" x14ac:dyDescent="0.2">
      <c r="A466" t="s">
        <v>345</v>
      </c>
      <c r="B466" t="s">
        <v>521</v>
      </c>
      <c r="C466" t="s">
        <v>57</v>
      </c>
      <c r="D466" t="s">
        <v>57</v>
      </c>
      <c r="E466" s="9" t="str">
        <f t="shared" si="7"/>
        <v>Health &gt; Reproductive healthcare</v>
      </c>
      <c r="F466" s="10">
        <f>COUNTIF(Classifications!$L:$L,'All Subjects'!$E466)</f>
        <v>0</v>
      </c>
      <c r="G466" s="8">
        <f>SUMIF(Classifications!$L:$L,'All Subjects'!$E466,Classifications!$I:$I)</f>
        <v>0</v>
      </c>
      <c r="H466" s="8">
        <f>SUMIF(Classifications!$L:$L,'All Subjects'!$E466,Classifications!$K:$K)</f>
        <v>0</v>
      </c>
    </row>
    <row r="467" spans="1:8" x14ac:dyDescent="0.2">
      <c r="A467" t="s">
        <v>345</v>
      </c>
      <c r="B467" t="s">
        <v>521</v>
      </c>
      <c r="C467" t="s">
        <v>522</v>
      </c>
      <c r="D467" t="s">
        <v>57</v>
      </c>
      <c r="E467" s="9" t="str">
        <f t="shared" si="7"/>
        <v>Health &gt; Reproductive healthcare &gt; Abortion</v>
      </c>
      <c r="F467" s="10">
        <f>COUNTIF(Classifications!$L:$L,'All Subjects'!$E467)</f>
        <v>0</v>
      </c>
      <c r="G467" s="8">
        <f>SUMIF(Classifications!$L:$L,'All Subjects'!$E467,Classifications!$I:$I)</f>
        <v>0</v>
      </c>
      <c r="H467" s="8">
        <f>SUMIF(Classifications!$L:$L,'All Subjects'!$E467,Classifications!$K:$K)</f>
        <v>0</v>
      </c>
    </row>
    <row r="468" spans="1:8" x14ac:dyDescent="0.2">
      <c r="A468" t="s">
        <v>345</v>
      </c>
      <c r="B468" t="s">
        <v>521</v>
      </c>
      <c r="C468" t="s">
        <v>523</v>
      </c>
      <c r="D468" t="s">
        <v>57</v>
      </c>
      <c r="E468" s="9" t="str">
        <f t="shared" si="7"/>
        <v>Health &gt; Reproductive healthcare &gt; Childbirth</v>
      </c>
      <c r="F468" s="10">
        <f>COUNTIF(Classifications!$L:$L,'All Subjects'!$E468)</f>
        <v>0</v>
      </c>
      <c r="G468" s="8">
        <f>SUMIF(Classifications!$L:$L,'All Subjects'!$E468,Classifications!$I:$I)</f>
        <v>0</v>
      </c>
      <c r="H468" s="8">
        <f>SUMIF(Classifications!$L:$L,'All Subjects'!$E468,Classifications!$K:$K)</f>
        <v>0</v>
      </c>
    </row>
    <row r="469" spans="1:8" x14ac:dyDescent="0.2">
      <c r="A469" t="s">
        <v>345</v>
      </c>
      <c r="B469" t="s">
        <v>521</v>
      </c>
      <c r="C469" t="s">
        <v>524</v>
      </c>
      <c r="D469" t="s">
        <v>57</v>
      </c>
      <c r="E469" s="9" t="str">
        <f t="shared" si="7"/>
        <v>Health &gt; Reproductive healthcare &gt; Family planning</v>
      </c>
      <c r="F469" s="10">
        <f>COUNTIF(Classifications!$L:$L,'All Subjects'!$E469)</f>
        <v>0</v>
      </c>
      <c r="G469" s="8">
        <f>SUMIF(Classifications!$L:$L,'All Subjects'!$E469,Classifications!$I:$I)</f>
        <v>0</v>
      </c>
      <c r="H469" s="8">
        <f>SUMIF(Classifications!$L:$L,'All Subjects'!$E469,Classifications!$K:$K)</f>
        <v>0</v>
      </c>
    </row>
    <row r="470" spans="1:8" x14ac:dyDescent="0.2">
      <c r="A470" t="s">
        <v>345</v>
      </c>
      <c r="B470" t="s">
        <v>521</v>
      </c>
      <c r="C470" t="s">
        <v>525</v>
      </c>
      <c r="D470" t="s">
        <v>57</v>
      </c>
      <c r="E470" s="9" t="str">
        <f t="shared" si="7"/>
        <v>Health &gt; Reproductive healthcare &gt; Maternal and perinatal health</v>
      </c>
      <c r="F470" s="10">
        <f>COUNTIF(Classifications!$L:$L,'All Subjects'!$E470)</f>
        <v>0</v>
      </c>
      <c r="G470" s="8">
        <f>SUMIF(Classifications!$L:$L,'All Subjects'!$E470,Classifications!$I:$I)</f>
        <v>0</v>
      </c>
      <c r="H470" s="8">
        <f>SUMIF(Classifications!$L:$L,'All Subjects'!$E470,Classifications!$K:$K)</f>
        <v>0</v>
      </c>
    </row>
    <row r="471" spans="1:8" x14ac:dyDescent="0.2">
      <c r="A471" t="s">
        <v>345</v>
      </c>
      <c r="B471" t="s">
        <v>521</v>
      </c>
      <c r="C471" t="s">
        <v>525</v>
      </c>
      <c r="D471" t="s">
        <v>526</v>
      </c>
      <c r="E471" s="9" t="str">
        <f t="shared" si="7"/>
        <v>Health &gt; Reproductive healthcare &gt; Maternal and perinatal health &gt; Maternal and child health</v>
      </c>
      <c r="F471" s="10">
        <f>COUNTIF(Classifications!$L:$L,'All Subjects'!$E471)</f>
        <v>0</v>
      </c>
      <c r="G471" s="8">
        <f>SUMIF(Classifications!$L:$L,'All Subjects'!$E471,Classifications!$I:$I)</f>
        <v>0</v>
      </c>
      <c r="H471" s="8">
        <f>SUMIF(Classifications!$L:$L,'All Subjects'!$E471,Classifications!$K:$K)</f>
        <v>0</v>
      </c>
    </row>
    <row r="472" spans="1:8" x14ac:dyDescent="0.2">
      <c r="A472" t="s">
        <v>345</v>
      </c>
      <c r="B472" t="s">
        <v>521</v>
      </c>
      <c r="C472" t="s">
        <v>525</v>
      </c>
      <c r="D472" t="s">
        <v>527</v>
      </c>
      <c r="E472" s="9" t="str">
        <f t="shared" si="7"/>
        <v>Health &gt; Reproductive healthcare &gt; Maternal and perinatal health &gt; Prenatal care</v>
      </c>
      <c r="F472" s="10">
        <f>COUNTIF(Classifications!$L:$L,'All Subjects'!$E472)</f>
        <v>0</v>
      </c>
      <c r="G472" s="8">
        <f>SUMIF(Classifications!$L:$L,'All Subjects'!$E472,Classifications!$I:$I)</f>
        <v>0</v>
      </c>
      <c r="H472" s="8">
        <f>SUMIF(Classifications!$L:$L,'All Subjects'!$E472,Classifications!$K:$K)</f>
        <v>0</v>
      </c>
    </row>
    <row r="473" spans="1:8" x14ac:dyDescent="0.2">
      <c r="A473" t="s">
        <v>345</v>
      </c>
      <c r="B473" t="s">
        <v>521</v>
      </c>
      <c r="C473" t="s">
        <v>528</v>
      </c>
      <c r="D473" t="s">
        <v>57</v>
      </c>
      <c r="E473" s="9" t="str">
        <f t="shared" si="7"/>
        <v>Health &gt; Reproductive healthcare &gt; Sexuality education</v>
      </c>
      <c r="F473" s="10">
        <f>COUNTIF(Classifications!$L:$L,'All Subjects'!$E473)</f>
        <v>0</v>
      </c>
      <c r="G473" s="8">
        <f>SUMIF(Classifications!$L:$L,'All Subjects'!$E473,Classifications!$I:$I)</f>
        <v>0</v>
      </c>
      <c r="H473" s="8">
        <f>SUMIF(Classifications!$L:$L,'All Subjects'!$E473,Classifications!$K:$K)</f>
        <v>0</v>
      </c>
    </row>
    <row r="474" spans="1:8" x14ac:dyDescent="0.2">
      <c r="A474" t="s">
        <v>345</v>
      </c>
      <c r="B474" t="s">
        <v>521</v>
      </c>
      <c r="C474" t="s">
        <v>528</v>
      </c>
      <c r="D474" t="s">
        <v>529</v>
      </c>
      <c r="E474" s="9" t="str">
        <f t="shared" si="7"/>
        <v>Health &gt; Reproductive healthcare &gt; Sexuality education &gt; Abstinence-only sex education</v>
      </c>
      <c r="F474" s="10">
        <f>COUNTIF(Classifications!$L:$L,'All Subjects'!$E474)</f>
        <v>0</v>
      </c>
      <c r="G474" s="8">
        <f>SUMIF(Classifications!$L:$L,'All Subjects'!$E474,Classifications!$I:$I)</f>
        <v>0</v>
      </c>
      <c r="H474" s="8">
        <f>SUMIF(Classifications!$L:$L,'All Subjects'!$E474,Classifications!$K:$K)</f>
        <v>0</v>
      </c>
    </row>
    <row r="475" spans="1:8" x14ac:dyDescent="0.2">
      <c r="A475" t="s">
        <v>345</v>
      </c>
      <c r="B475" t="s">
        <v>521</v>
      </c>
      <c r="C475" t="s">
        <v>530</v>
      </c>
      <c r="D475" t="s">
        <v>57</v>
      </c>
      <c r="E475" s="9" t="str">
        <f t="shared" si="7"/>
        <v>Health &gt; Reproductive healthcare &gt; Youth pregnancy prevention</v>
      </c>
      <c r="F475" s="10">
        <f>COUNTIF(Classifications!$L:$L,'All Subjects'!$E475)</f>
        <v>0</v>
      </c>
      <c r="G475" s="8">
        <f>SUMIF(Classifications!$L:$L,'All Subjects'!$E475,Classifications!$I:$I)</f>
        <v>0</v>
      </c>
      <c r="H475" s="8">
        <f>SUMIF(Classifications!$L:$L,'All Subjects'!$E475,Classifications!$K:$K)</f>
        <v>0</v>
      </c>
    </row>
    <row r="476" spans="1:8" x14ac:dyDescent="0.2">
      <c r="A476" t="s">
        <v>345</v>
      </c>
      <c r="B476" t="s">
        <v>531</v>
      </c>
      <c r="C476" t="s">
        <v>57</v>
      </c>
      <c r="D476" t="s">
        <v>57</v>
      </c>
      <c r="E476" s="9" t="str">
        <f t="shared" si="7"/>
        <v>Health &gt; Traditional medicine and healing</v>
      </c>
      <c r="F476" s="10">
        <f>COUNTIF(Classifications!$L:$L,'All Subjects'!$E476)</f>
        <v>0</v>
      </c>
      <c r="G476" s="8">
        <f>SUMIF(Classifications!$L:$L,'All Subjects'!$E476,Classifications!$I:$I)</f>
        <v>0</v>
      </c>
      <c r="H476" s="8">
        <f>SUMIF(Classifications!$L:$L,'All Subjects'!$E476,Classifications!$K:$K)</f>
        <v>0</v>
      </c>
    </row>
    <row r="477" spans="1:8" x14ac:dyDescent="0.2">
      <c r="A477" t="s">
        <v>532</v>
      </c>
      <c r="B477" t="s">
        <v>57</v>
      </c>
      <c r="C477" t="s">
        <v>57</v>
      </c>
      <c r="D477" t="s">
        <v>57</v>
      </c>
      <c r="E477" s="9" t="str">
        <f t="shared" si="7"/>
        <v>Human rights</v>
      </c>
      <c r="F477" s="10">
        <f>COUNTIF(Classifications!$L:$L,'All Subjects'!$E477)</f>
        <v>0</v>
      </c>
      <c r="G477" s="8">
        <f>SUMIF(Classifications!$L:$L,'All Subjects'!$E477,Classifications!$I:$I)</f>
        <v>0</v>
      </c>
      <c r="H477" s="8">
        <f>SUMIF(Classifications!$L:$L,'All Subjects'!$E477,Classifications!$K:$K)</f>
        <v>0</v>
      </c>
    </row>
    <row r="478" spans="1:8" x14ac:dyDescent="0.2">
      <c r="A478" t="s">
        <v>532</v>
      </c>
      <c r="B478" t="s">
        <v>533</v>
      </c>
      <c r="C478" t="s">
        <v>57</v>
      </c>
      <c r="D478" t="s">
        <v>57</v>
      </c>
      <c r="E478" s="9" t="str">
        <f t="shared" si="7"/>
        <v>Human rights &gt; Anti-discrimination</v>
      </c>
      <c r="F478" s="10">
        <f>COUNTIF(Classifications!$L:$L,'All Subjects'!$E478)</f>
        <v>0</v>
      </c>
      <c r="G478" s="8">
        <f>SUMIF(Classifications!$L:$L,'All Subjects'!$E478,Classifications!$I:$I)</f>
        <v>0</v>
      </c>
      <c r="H478" s="8">
        <f>SUMIF(Classifications!$L:$L,'All Subjects'!$E478,Classifications!$K:$K)</f>
        <v>0</v>
      </c>
    </row>
    <row r="479" spans="1:8" x14ac:dyDescent="0.2">
      <c r="A479" t="s">
        <v>532</v>
      </c>
      <c r="B479" t="s">
        <v>533</v>
      </c>
      <c r="C479" t="s">
        <v>534</v>
      </c>
      <c r="D479" t="s">
        <v>57</v>
      </c>
      <c r="E479" s="9" t="str">
        <f t="shared" si="7"/>
        <v>Human rights &gt; Anti-discrimination &gt; Aboriginal and/or Torres Strait Islander peoples' rights and interests</v>
      </c>
      <c r="F479" s="10">
        <f>COUNTIF(Classifications!$L:$L,'All Subjects'!$E479)</f>
        <v>0</v>
      </c>
      <c r="G479" s="8">
        <f>SUMIF(Classifications!$L:$L,'All Subjects'!$E479,Classifications!$I:$I)</f>
        <v>0</v>
      </c>
      <c r="H479" s="8">
        <f>SUMIF(Classifications!$L:$L,'All Subjects'!$E479,Classifications!$K:$K)</f>
        <v>0</v>
      </c>
    </row>
    <row r="480" spans="1:8" x14ac:dyDescent="0.2">
      <c r="A480" t="s">
        <v>532</v>
      </c>
      <c r="B480" t="s">
        <v>533</v>
      </c>
      <c r="C480" t="s">
        <v>534</v>
      </c>
      <c r="D480" t="s">
        <v>535</v>
      </c>
      <c r="E480" s="9" t="str">
        <f t="shared" si="7"/>
        <v>Human rights &gt; Anti-discrimination &gt; Aboriginal and/or Torres Strait Islander peoples' rights and interests &gt; Reconciliation</v>
      </c>
      <c r="F480" s="10">
        <f>COUNTIF(Classifications!$L:$L,'All Subjects'!$E480)</f>
        <v>0</v>
      </c>
      <c r="G480" s="8">
        <f>SUMIF(Classifications!$L:$L,'All Subjects'!$E480,Classifications!$I:$I)</f>
        <v>0</v>
      </c>
      <c r="H480" s="8">
        <f>SUMIF(Classifications!$L:$L,'All Subjects'!$E480,Classifications!$K:$K)</f>
        <v>0</v>
      </c>
    </row>
    <row r="481" spans="1:8" x14ac:dyDescent="0.2">
      <c r="A481" t="s">
        <v>532</v>
      </c>
      <c r="B481" t="s">
        <v>533</v>
      </c>
      <c r="C481" t="s">
        <v>536</v>
      </c>
      <c r="D481" t="s">
        <v>57</v>
      </c>
      <c r="E481" s="9" t="str">
        <f t="shared" si="7"/>
        <v>Human rights &gt; Anti-discrimination &gt; Children's rights</v>
      </c>
      <c r="F481" s="10">
        <f>COUNTIF(Classifications!$L:$L,'All Subjects'!$E481)</f>
        <v>0</v>
      </c>
      <c r="G481" s="8">
        <f>SUMIF(Classifications!$L:$L,'All Subjects'!$E481,Classifications!$I:$I)</f>
        <v>0</v>
      </c>
      <c r="H481" s="8">
        <f>SUMIF(Classifications!$L:$L,'All Subjects'!$E481,Classifications!$K:$K)</f>
        <v>0</v>
      </c>
    </row>
    <row r="482" spans="1:8" x14ac:dyDescent="0.2">
      <c r="A482" t="s">
        <v>532</v>
      </c>
      <c r="B482" t="s">
        <v>533</v>
      </c>
      <c r="C482" t="s">
        <v>537</v>
      </c>
      <c r="D482" t="s">
        <v>57</v>
      </c>
      <c r="E482" s="9" t="str">
        <f t="shared" si="7"/>
        <v>Human rights &gt; Anti-discrimination &gt; Disabled persons' rights</v>
      </c>
      <c r="F482" s="10">
        <f>COUNTIF(Classifications!$L:$L,'All Subjects'!$E482)</f>
        <v>0</v>
      </c>
      <c r="G482" s="8">
        <f>SUMIF(Classifications!$L:$L,'All Subjects'!$E482,Classifications!$I:$I)</f>
        <v>0</v>
      </c>
      <c r="H482" s="8">
        <f>SUMIF(Classifications!$L:$L,'All Subjects'!$E482,Classifications!$K:$K)</f>
        <v>0</v>
      </c>
    </row>
    <row r="483" spans="1:8" x14ac:dyDescent="0.2">
      <c r="A483" t="s">
        <v>532</v>
      </c>
      <c r="B483" t="s">
        <v>533</v>
      </c>
      <c r="C483" t="s">
        <v>538</v>
      </c>
      <c r="D483" t="s">
        <v>57</v>
      </c>
      <c r="E483" s="9" t="str">
        <f t="shared" si="7"/>
        <v>Human rights &gt; Anti-discrimination &gt; Ethnic and racial minority rights</v>
      </c>
      <c r="F483" s="10">
        <f>COUNTIF(Classifications!$L:$L,'All Subjects'!$E483)</f>
        <v>0</v>
      </c>
      <c r="G483" s="8">
        <f>SUMIF(Classifications!$L:$L,'All Subjects'!$E483,Classifications!$I:$I)</f>
        <v>0</v>
      </c>
      <c r="H483" s="8">
        <f>SUMIF(Classifications!$L:$L,'All Subjects'!$E483,Classifications!$K:$K)</f>
        <v>0</v>
      </c>
    </row>
    <row r="484" spans="1:8" x14ac:dyDescent="0.2">
      <c r="A484" t="s">
        <v>532</v>
      </c>
      <c r="B484" t="s">
        <v>533</v>
      </c>
      <c r="C484" t="s">
        <v>539</v>
      </c>
      <c r="D484" t="s">
        <v>57</v>
      </c>
      <c r="E484" s="9" t="str">
        <f t="shared" si="7"/>
        <v>Human rights &gt; Anti-discrimination &gt; Immigrants' rights</v>
      </c>
      <c r="F484" s="10">
        <f>COUNTIF(Classifications!$L:$L,'All Subjects'!$E484)</f>
        <v>0</v>
      </c>
      <c r="G484" s="8">
        <f>SUMIF(Classifications!$L:$L,'All Subjects'!$E484,Classifications!$I:$I)</f>
        <v>0</v>
      </c>
      <c r="H484" s="8">
        <f>SUMIF(Classifications!$L:$L,'All Subjects'!$E484,Classifications!$K:$K)</f>
        <v>0</v>
      </c>
    </row>
    <row r="485" spans="1:8" x14ac:dyDescent="0.2">
      <c r="A485" t="s">
        <v>532</v>
      </c>
      <c r="B485" t="s">
        <v>533</v>
      </c>
      <c r="C485" t="s">
        <v>540</v>
      </c>
      <c r="D485" t="s">
        <v>57</v>
      </c>
      <c r="E485" s="9" t="str">
        <f t="shared" si="7"/>
        <v>Human rights &gt; Anti-discrimination &gt; LGBTIQA+ rights</v>
      </c>
      <c r="F485" s="10">
        <f>COUNTIF(Classifications!$L:$L,'All Subjects'!$E485)</f>
        <v>0</v>
      </c>
      <c r="G485" s="8">
        <f>SUMIF(Classifications!$L:$L,'All Subjects'!$E485,Classifications!$I:$I)</f>
        <v>0</v>
      </c>
      <c r="H485" s="8">
        <f>SUMIF(Classifications!$L:$L,'All Subjects'!$E485,Classifications!$K:$K)</f>
        <v>0</v>
      </c>
    </row>
    <row r="486" spans="1:8" x14ac:dyDescent="0.2">
      <c r="A486" t="s">
        <v>532</v>
      </c>
      <c r="B486" t="s">
        <v>533</v>
      </c>
      <c r="C486" t="s">
        <v>541</v>
      </c>
      <c r="D486" t="s">
        <v>57</v>
      </c>
      <c r="E486" s="9" t="str">
        <f t="shared" si="7"/>
        <v>Human rights &gt; Anti-discrimination &gt; Prisoners' rights</v>
      </c>
      <c r="F486" s="10">
        <f>COUNTIF(Classifications!$L:$L,'All Subjects'!$E486)</f>
        <v>0</v>
      </c>
      <c r="G486" s="8">
        <f>SUMIF(Classifications!$L:$L,'All Subjects'!$E486,Classifications!$I:$I)</f>
        <v>0</v>
      </c>
      <c r="H486" s="8">
        <f>SUMIF(Classifications!$L:$L,'All Subjects'!$E486,Classifications!$K:$K)</f>
        <v>0</v>
      </c>
    </row>
    <row r="487" spans="1:8" x14ac:dyDescent="0.2">
      <c r="A487" t="s">
        <v>532</v>
      </c>
      <c r="B487" t="s">
        <v>533</v>
      </c>
      <c r="C487" t="s">
        <v>542</v>
      </c>
      <c r="D487" t="s">
        <v>57</v>
      </c>
      <c r="E487" s="9" t="str">
        <f t="shared" si="7"/>
        <v>Human rights &gt; Anti-discrimination &gt; Rights of the aged</v>
      </c>
      <c r="F487" s="10">
        <f>COUNTIF(Classifications!$L:$L,'All Subjects'!$E487)</f>
        <v>0</v>
      </c>
      <c r="G487" s="8">
        <f>SUMIF(Classifications!$L:$L,'All Subjects'!$E487,Classifications!$I:$I)</f>
        <v>0</v>
      </c>
      <c r="H487" s="8">
        <f>SUMIF(Classifications!$L:$L,'All Subjects'!$E487,Classifications!$K:$K)</f>
        <v>0</v>
      </c>
    </row>
    <row r="488" spans="1:8" x14ac:dyDescent="0.2">
      <c r="A488" t="s">
        <v>532</v>
      </c>
      <c r="B488" t="s">
        <v>533</v>
      </c>
      <c r="C488" t="s">
        <v>543</v>
      </c>
      <c r="D488" t="s">
        <v>57</v>
      </c>
      <c r="E488" s="9" t="str">
        <f t="shared" si="7"/>
        <v>Human rights &gt; Anti-discrimination &gt; Women's rights</v>
      </c>
      <c r="F488" s="10">
        <f>COUNTIF(Classifications!$L:$L,'All Subjects'!$E488)</f>
        <v>0</v>
      </c>
      <c r="G488" s="8">
        <f>SUMIF(Classifications!$L:$L,'All Subjects'!$E488,Classifications!$I:$I)</f>
        <v>0</v>
      </c>
      <c r="H488" s="8">
        <f>SUMIF(Classifications!$L:$L,'All Subjects'!$E488,Classifications!$K:$K)</f>
        <v>0</v>
      </c>
    </row>
    <row r="489" spans="1:8" x14ac:dyDescent="0.2">
      <c r="A489" t="s">
        <v>532</v>
      </c>
      <c r="B489" t="s">
        <v>544</v>
      </c>
      <c r="C489" t="s">
        <v>57</v>
      </c>
      <c r="D489" t="s">
        <v>57</v>
      </c>
      <c r="E489" s="9" t="str">
        <f t="shared" si="7"/>
        <v>Human rights &gt; Diversity and intergroup relations</v>
      </c>
      <c r="F489" s="10">
        <f>COUNTIF(Classifications!$L:$L,'All Subjects'!$E489)</f>
        <v>0</v>
      </c>
      <c r="G489" s="8">
        <f>SUMIF(Classifications!$L:$L,'All Subjects'!$E489,Classifications!$I:$I)</f>
        <v>0</v>
      </c>
      <c r="H489" s="8">
        <f>SUMIF(Classifications!$L:$L,'All Subjects'!$E489,Classifications!$K:$K)</f>
        <v>0</v>
      </c>
    </row>
    <row r="490" spans="1:8" x14ac:dyDescent="0.2">
      <c r="A490" t="s">
        <v>532</v>
      </c>
      <c r="B490" t="s">
        <v>544</v>
      </c>
      <c r="C490" t="s">
        <v>545</v>
      </c>
      <c r="D490" t="s">
        <v>57</v>
      </c>
      <c r="E490" s="9" t="str">
        <f t="shared" si="7"/>
        <v>Human rights &gt; Diversity and intergroup relations &gt; Social inclusion</v>
      </c>
      <c r="F490" s="10">
        <f>COUNTIF(Classifications!$L:$L,'All Subjects'!$E490)</f>
        <v>0</v>
      </c>
      <c r="G490" s="8">
        <f>SUMIF(Classifications!$L:$L,'All Subjects'!$E490,Classifications!$I:$I)</f>
        <v>0</v>
      </c>
      <c r="H490" s="8">
        <f>SUMIF(Classifications!$L:$L,'All Subjects'!$E490,Classifications!$K:$K)</f>
        <v>0</v>
      </c>
    </row>
    <row r="491" spans="1:8" x14ac:dyDescent="0.2">
      <c r="A491" t="s">
        <v>532</v>
      </c>
      <c r="B491" t="s">
        <v>546</v>
      </c>
      <c r="C491" t="s">
        <v>57</v>
      </c>
      <c r="D491" t="s">
        <v>57</v>
      </c>
      <c r="E491" s="9" t="str">
        <f t="shared" si="7"/>
        <v>Human rights &gt; Individual liberties</v>
      </c>
      <c r="F491" s="10">
        <f>COUNTIF(Classifications!$L:$L,'All Subjects'!$E491)</f>
        <v>0</v>
      </c>
      <c r="G491" s="8">
        <f>SUMIF(Classifications!$L:$L,'All Subjects'!$E491,Classifications!$I:$I)</f>
        <v>0</v>
      </c>
      <c r="H491" s="8">
        <f>SUMIF(Classifications!$L:$L,'All Subjects'!$E491,Classifications!$K:$K)</f>
        <v>0</v>
      </c>
    </row>
    <row r="492" spans="1:8" x14ac:dyDescent="0.2">
      <c r="A492" t="s">
        <v>532</v>
      </c>
      <c r="B492" t="s">
        <v>546</v>
      </c>
      <c r="C492" t="s">
        <v>547</v>
      </c>
      <c r="D492" t="s">
        <v>57</v>
      </c>
      <c r="E492" s="9" t="str">
        <f t="shared" si="7"/>
        <v>Human rights &gt; Individual liberties &gt; Anti-abortion</v>
      </c>
      <c r="F492" s="10">
        <f>COUNTIF(Classifications!$L:$L,'All Subjects'!$E492)</f>
        <v>0</v>
      </c>
      <c r="G492" s="8">
        <f>SUMIF(Classifications!$L:$L,'All Subjects'!$E492,Classifications!$I:$I)</f>
        <v>0</v>
      </c>
      <c r="H492" s="8">
        <f>SUMIF(Classifications!$L:$L,'All Subjects'!$E492,Classifications!$K:$K)</f>
        <v>0</v>
      </c>
    </row>
    <row r="493" spans="1:8" x14ac:dyDescent="0.2">
      <c r="A493" t="s">
        <v>532</v>
      </c>
      <c r="B493" t="s">
        <v>546</v>
      </c>
      <c r="C493" t="s">
        <v>548</v>
      </c>
      <c r="D493" t="s">
        <v>57</v>
      </c>
      <c r="E493" s="9" t="str">
        <f t="shared" si="7"/>
        <v>Human rights &gt; Individual liberties &gt; Euthanasia</v>
      </c>
      <c r="F493" s="10">
        <f>COUNTIF(Classifications!$L:$L,'All Subjects'!$E493)</f>
        <v>0</v>
      </c>
      <c r="G493" s="8">
        <f>SUMIF(Classifications!$L:$L,'All Subjects'!$E493,Classifications!$I:$I)</f>
        <v>0</v>
      </c>
      <c r="H493" s="8">
        <f>SUMIF(Classifications!$L:$L,'All Subjects'!$E493,Classifications!$K:$K)</f>
        <v>0</v>
      </c>
    </row>
    <row r="494" spans="1:8" x14ac:dyDescent="0.2">
      <c r="A494" t="s">
        <v>532</v>
      </c>
      <c r="B494" t="s">
        <v>546</v>
      </c>
      <c r="C494" t="s">
        <v>549</v>
      </c>
      <c r="D494" t="s">
        <v>57</v>
      </c>
      <c r="E494" s="9" t="str">
        <f t="shared" si="7"/>
        <v>Human rights &gt; Individual liberties &gt; Freedom from slavery</v>
      </c>
      <c r="F494" s="10">
        <f>COUNTIF(Classifications!$L:$L,'All Subjects'!$E494)</f>
        <v>0</v>
      </c>
      <c r="G494" s="8">
        <f>SUMIF(Classifications!$L:$L,'All Subjects'!$E494,Classifications!$I:$I)</f>
        <v>0</v>
      </c>
      <c r="H494" s="8">
        <f>SUMIF(Classifications!$L:$L,'All Subjects'!$E494,Classifications!$K:$K)</f>
        <v>0</v>
      </c>
    </row>
    <row r="495" spans="1:8" x14ac:dyDescent="0.2">
      <c r="A495" t="s">
        <v>532</v>
      </c>
      <c r="B495" t="s">
        <v>546</v>
      </c>
      <c r="C495" t="s">
        <v>550</v>
      </c>
      <c r="D495" t="s">
        <v>57</v>
      </c>
      <c r="E495" s="9" t="str">
        <f t="shared" si="7"/>
        <v>Human rights &gt; Individual liberties &gt; Freedom from violence and torture</v>
      </c>
      <c r="F495" s="10">
        <f>COUNTIF(Classifications!$L:$L,'All Subjects'!$E495)</f>
        <v>0</v>
      </c>
      <c r="G495" s="8">
        <f>SUMIF(Classifications!$L:$L,'All Subjects'!$E495,Classifications!$I:$I)</f>
        <v>0</v>
      </c>
      <c r="H495" s="8">
        <f>SUMIF(Classifications!$L:$L,'All Subjects'!$E495,Classifications!$K:$K)</f>
        <v>0</v>
      </c>
    </row>
    <row r="496" spans="1:8" x14ac:dyDescent="0.2">
      <c r="A496" t="s">
        <v>532</v>
      </c>
      <c r="B496" t="s">
        <v>546</v>
      </c>
      <c r="C496" t="s">
        <v>551</v>
      </c>
      <c r="D496" t="s">
        <v>57</v>
      </c>
      <c r="E496" s="9" t="str">
        <f t="shared" si="7"/>
        <v>Human rights &gt; Individual liberties &gt; Freedom of association and expression</v>
      </c>
      <c r="F496" s="10">
        <f>COUNTIF(Classifications!$L:$L,'All Subjects'!$E496)</f>
        <v>0</v>
      </c>
      <c r="G496" s="8">
        <f>SUMIF(Classifications!$L:$L,'All Subjects'!$E496,Classifications!$I:$I)</f>
        <v>0</v>
      </c>
      <c r="H496" s="8">
        <f>SUMIF(Classifications!$L:$L,'All Subjects'!$E496,Classifications!$K:$K)</f>
        <v>0</v>
      </c>
    </row>
    <row r="497" spans="1:8" x14ac:dyDescent="0.2">
      <c r="A497" t="s">
        <v>532</v>
      </c>
      <c r="B497" t="s">
        <v>546</v>
      </c>
      <c r="C497" t="s">
        <v>552</v>
      </c>
      <c r="D497" t="s">
        <v>57</v>
      </c>
      <c r="E497" s="9" t="str">
        <f t="shared" si="7"/>
        <v>Human rights &gt; Individual liberties &gt; Freedom of religion and belief</v>
      </c>
      <c r="F497" s="10">
        <f>COUNTIF(Classifications!$L:$L,'All Subjects'!$E497)</f>
        <v>0</v>
      </c>
      <c r="G497" s="8">
        <f>SUMIF(Classifications!$L:$L,'All Subjects'!$E497,Classifications!$I:$I)</f>
        <v>0</v>
      </c>
      <c r="H497" s="8">
        <f>SUMIF(Classifications!$L:$L,'All Subjects'!$E497,Classifications!$K:$K)</f>
        <v>0</v>
      </c>
    </row>
    <row r="498" spans="1:8" x14ac:dyDescent="0.2">
      <c r="A498" t="s">
        <v>532</v>
      </c>
      <c r="B498" t="s">
        <v>546</v>
      </c>
      <c r="C498" t="s">
        <v>553</v>
      </c>
      <c r="D498" t="s">
        <v>57</v>
      </c>
      <c r="E498" s="9" t="str">
        <f t="shared" si="7"/>
        <v>Human rights &gt; Individual liberties &gt; Reproductive rights</v>
      </c>
      <c r="F498" s="10">
        <f>COUNTIF(Classifications!$L:$L,'All Subjects'!$E498)</f>
        <v>0</v>
      </c>
      <c r="G498" s="8">
        <f>SUMIF(Classifications!$L:$L,'All Subjects'!$E498,Classifications!$I:$I)</f>
        <v>0</v>
      </c>
      <c r="H498" s="8">
        <f>SUMIF(Classifications!$L:$L,'All Subjects'!$E498,Classifications!$K:$K)</f>
        <v>0</v>
      </c>
    </row>
    <row r="499" spans="1:8" x14ac:dyDescent="0.2">
      <c r="A499" t="s">
        <v>532</v>
      </c>
      <c r="B499" t="s">
        <v>546</v>
      </c>
      <c r="C499" t="s">
        <v>554</v>
      </c>
      <c r="D499" t="s">
        <v>57</v>
      </c>
      <c r="E499" s="9" t="str">
        <f t="shared" si="7"/>
        <v>Human rights &gt; Individual liberties &gt; Right to free movement and asylum</v>
      </c>
      <c r="F499" s="10">
        <f>COUNTIF(Classifications!$L:$L,'All Subjects'!$E499)</f>
        <v>0</v>
      </c>
      <c r="G499" s="8">
        <f>SUMIF(Classifications!$L:$L,'All Subjects'!$E499,Classifications!$I:$I)</f>
        <v>0</v>
      </c>
      <c r="H499" s="8">
        <f>SUMIF(Classifications!$L:$L,'All Subjects'!$E499,Classifications!$K:$K)</f>
        <v>0</v>
      </c>
    </row>
    <row r="500" spans="1:8" x14ac:dyDescent="0.2">
      <c r="A500" t="s">
        <v>532</v>
      </c>
      <c r="B500" t="s">
        <v>546</v>
      </c>
      <c r="C500" t="s">
        <v>555</v>
      </c>
      <c r="D500" t="s">
        <v>57</v>
      </c>
      <c r="E500" s="9" t="str">
        <f t="shared" si="7"/>
        <v>Human rights &gt; Individual liberties &gt; Right to privacy</v>
      </c>
      <c r="F500" s="10">
        <f>COUNTIF(Classifications!$L:$L,'All Subjects'!$E500)</f>
        <v>0</v>
      </c>
      <c r="G500" s="8">
        <f>SUMIF(Classifications!$L:$L,'All Subjects'!$E500,Classifications!$I:$I)</f>
        <v>0</v>
      </c>
      <c r="H500" s="8">
        <f>SUMIF(Classifications!$L:$L,'All Subjects'!$E500,Classifications!$K:$K)</f>
        <v>0</v>
      </c>
    </row>
    <row r="501" spans="1:8" x14ac:dyDescent="0.2">
      <c r="A501" t="s">
        <v>532</v>
      </c>
      <c r="B501" t="s">
        <v>556</v>
      </c>
      <c r="C501" t="s">
        <v>57</v>
      </c>
      <c r="D501" t="s">
        <v>57</v>
      </c>
      <c r="E501" s="9" t="str">
        <f t="shared" si="7"/>
        <v>Human rights &gt; Justice rights</v>
      </c>
      <c r="F501" s="10">
        <f>COUNTIF(Classifications!$L:$L,'All Subjects'!$E501)</f>
        <v>0</v>
      </c>
      <c r="G501" s="8">
        <f>SUMIF(Classifications!$L:$L,'All Subjects'!$E501,Classifications!$I:$I)</f>
        <v>0</v>
      </c>
      <c r="H501" s="8">
        <f>SUMIF(Classifications!$L:$L,'All Subjects'!$E501,Classifications!$K:$K)</f>
        <v>0</v>
      </c>
    </row>
    <row r="502" spans="1:8" x14ac:dyDescent="0.2">
      <c r="A502" t="s">
        <v>532</v>
      </c>
      <c r="B502" t="s">
        <v>556</v>
      </c>
      <c r="C502" t="s">
        <v>557</v>
      </c>
      <c r="D502" t="s">
        <v>57</v>
      </c>
      <c r="E502" s="9" t="str">
        <f t="shared" si="7"/>
        <v>Human rights &gt; Justice rights &gt; Capital punishment</v>
      </c>
      <c r="F502" s="10">
        <f>COUNTIF(Classifications!$L:$L,'All Subjects'!$E502)</f>
        <v>0</v>
      </c>
      <c r="G502" s="8">
        <f>SUMIF(Classifications!$L:$L,'All Subjects'!$E502,Classifications!$I:$I)</f>
        <v>0</v>
      </c>
      <c r="H502" s="8">
        <f>SUMIF(Classifications!$L:$L,'All Subjects'!$E502,Classifications!$K:$K)</f>
        <v>0</v>
      </c>
    </row>
    <row r="503" spans="1:8" x14ac:dyDescent="0.2">
      <c r="A503" t="s">
        <v>532</v>
      </c>
      <c r="B503" t="s">
        <v>556</v>
      </c>
      <c r="C503" t="s">
        <v>558</v>
      </c>
      <c r="D503" t="s">
        <v>57</v>
      </c>
      <c r="E503" s="9" t="str">
        <f t="shared" si="7"/>
        <v>Human rights &gt; Justice rights &gt; Due process</v>
      </c>
      <c r="F503" s="10">
        <f>COUNTIF(Classifications!$L:$L,'All Subjects'!$E503)</f>
        <v>0</v>
      </c>
      <c r="G503" s="8">
        <f>SUMIF(Classifications!$L:$L,'All Subjects'!$E503,Classifications!$I:$I)</f>
        <v>0</v>
      </c>
      <c r="H503" s="8">
        <f>SUMIF(Classifications!$L:$L,'All Subjects'!$E503,Classifications!$K:$K)</f>
        <v>0</v>
      </c>
    </row>
    <row r="504" spans="1:8" x14ac:dyDescent="0.2">
      <c r="A504" t="s">
        <v>532</v>
      </c>
      <c r="B504" t="s">
        <v>559</v>
      </c>
      <c r="C504" t="s">
        <v>57</v>
      </c>
      <c r="D504" t="s">
        <v>57</v>
      </c>
      <c r="E504" s="9" t="str">
        <f t="shared" si="7"/>
        <v>Human rights &gt; Social rights</v>
      </c>
      <c r="F504" s="10">
        <f>COUNTIF(Classifications!$L:$L,'All Subjects'!$E504)</f>
        <v>0</v>
      </c>
      <c r="G504" s="8">
        <f>SUMIF(Classifications!$L:$L,'All Subjects'!$E504,Classifications!$I:$I)</f>
        <v>0</v>
      </c>
      <c r="H504" s="8">
        <f>SUMIF(Classifications!$L:$L,'All Subjects'!$E504,Classifications!$K:$K)</f>
        <v>0</v>
      </c>
    </row>
    <row r="505" spans="1:8" x14ac:dyDescent="0.2">
      <c r="A505" t="s">
        <v>532</v>
      </c>
      <c r="B505" t="s">
        <v>559</v>
      </c>
      <c r="C505" t="s">
        <v>560</v>
      </c>
      <c r="D505" t="s">
        <v>57</v>
      </c>
      <c r="E505" s="9" t="str">
        <f t="shared" si="7"/>
        <v>Human rights &gt; Social rights &gt; Cultural rights</v>
      </c>
      <c r="F505" s="10">
        <f>COUNTIF(Classifications!$L:$L,'All Subjects'!$E505)</f>
        <v>0</v>
      </c>
      <c r="G505" s="8">
        <f>SUMIF(Classifications!$L:$L,'All Subjects'!$E505,Classifications!$I:$I)</f>
        <v>0</v>
      </c>
      <c r="H505" s="8">
        <f>SUMIF(Classifications!$L:$L,'All Subjects'!$E505,Classifications!$K:$K)</f>
        <v>0</v>
      </c>
    </row>
    <row r="506" spans="1:8" x14ac:dyDescent="0.2">
      <c r="A506" t="s">
        <v>532</v>
      </c>
      <c r="B506" t="s">
        <v>559</v>
      </c>
      <c r="C506" t="s">
        <v>561</v>
      </c>
      <c r="D506" t="s">
        <v>57</v>
      </c>
      <c r="E506" s="9" t="str">
        <f t="shared" si="7"/>
        <v>Human rights &gt; Social rights &gt; Economic justice</v>
      </c>
      <c r="F506" s="10">
        <f>COUNTIF(Classifications!$L:$L,'All Subjects'!$E506)</f>
        <v>0</v>
      </c>
      <c r="G506" s="8">
        <f>SUMIF(Classifications!$L:$L,'All Subjects'!$E506,Classifications!$I:$I)</f>
        <v>0</v>
      </c>
      <c r="H506" s="8">
        <f>SUMIF(Classifications!$L:$L,'All Subjects'!$E506,Classifications!$K:$K)</f>
        <v>0</v>
      </c>
    </row>
    <row r="507" spans="1:8" x14ac:dyDescent="0.2">
      <c r="A507" t="s">
        <v>532</v>
      </c>
      <c r="B507" t="s">
        <v>559</v>
      </c>
      <c r="C507" t="s">
        <v>562</v>
      </c>
      <c r="D507" t="s">
        <v>57</v>
      </c>
      <c r="E507" s="9" t="str">
        <f t="shared" si="7"/>
        <v>Human rights &gt; Social rights &gt; Environmental and resource rights</v>
      </c>
      <c r="F507" s="10">
        <f>COUNTIF(Classifications!$L:$L,'All Subjects'!$E507)</f>
        <v>0</v>
      </c>
      <c r="G507" s="8">
        <f>SUMIF(Classifications!$L:$L,'All Subjects'!$E507,Classifications!$I:$I)</f>
        <v>0</v>
      </c>
      <c r="H507" s="8">
        <f>SUMIF(Classifications!$L:$L,'All Subjects'!$E507,Classifications!$K:$K)</f>
        <v>0</v>
      </c>
    </row>
    <row r="508" spans="1:8" x14ac:dyDescent="0.2">
      <c r="A508" t="s">
        <v>532</v>
      </c>
      <c r="B508" t="s">
        <v>559</v>
      </c>
      <c r="C508" t="s">
        <v>563</v>
      </c>
      <c r="D508" t="s">
        <v>57</v>
      </c>
      <c r="E508" s="9" t="str">
        <f t="shared" si="7"/>
        <v>Human rights &gt; Social rights &gt; Freedom of information</v>
      </c>
      <c r="F508" s="10">
        <f>COUNTIF(Classifications!$L:$L,'All Subjects'!$E508)</f>
        <v>0</v>
      </c>
      <c r="G508" s="8">
        <f>SUMIF(Classifications!$L:$L,'All Subjects'!$E508,Classifications!$I:$I)</f>
        <v>0</v>
      </c>
      <c r="H508" s="8">
        <f>SUMIF(Classifications!$L:$L,'All Subjects'!$E508,Classifications!$K:$K)</f>
        <v>0</v>
      </c>
    </row>
    <row r="509" spans="1:8" x14ac:dyDescent="0.2">
      <c r="A509" t="s">
        <v>532</v>
      </c>
      <c r="B509" t="s">
        <v>559</v>
      </c>
      <c r="C509" t="s">
        <v>564</v>
      </c>
      <c r="D509" t="s">
        <v>57</v>
      </c>
      <c r="E509" s="9" t="str">
        <f t="shared" si="7"/>
        <v>Human rights &gt; Social rights &gt; Labour rights</v>
      </c>
      <c r="F509" s="10">
        <f>COUNTIF(Classifications!$L:$L,'All Subjects'!$E509)</f>
        <v>0</v>
      </c>
      <c r="G509" s="8">
        <f>SUMIF(Classifications!$L:$L,'All Subjects'!$E509,Classifications!$I:$I)</f>
        <v>0</v>
      </c>
      <c r="H509" s="8">
        <f>SUMIF(Classifications!$L:$L,'All Subjects'!$E509,Classifications!$K:$K)</f>
        <v>0</v>
      </c>
    </row>
    <row r="510" spans="1:8" x14ac:dyDescent="0.2">
      <c r="A510" t="s">
        <v>532</v>
      </c>
      <c r="B510" t="s">
        <v>559</v>
      </c>
      <c r="C510" t="s">
        <v>565</v>
      </c>
      <c r="D510" t="s">
        <v>57</v>
      </c>
      <c r="E510" s="9" t="str">
        <f t="shared" si="7"/>
        <v>Human rights &gt; Social rights &gt; Marriage equality</v>
      </c>
      <c r="F510" s="10">
        <f>COUNTIF(Classifications!$L:$L,'All Subjects'!$E510)</f>
        <v>0</v>
      </c>
      <c r="G510" s="8">
        <f>SUMIF(Classifications!$L:$L,'All Subjects'!$E510,Classifications!$I:$I)</f>
        <v>0</v>
      </c>
      <c r="H510" s="8">
        <f>SUMIF(Classifications!$L:$L,'All Subjects'!$E510,Classifications!$K:$K)</f>
        <v>0</v>
      </c>
    </row>
    <row r="511" spans="1:8" x14ac:dyDescent="0.2">
      <c r="A511" t="s">
        <v>532</v>
      </c>
      <c r="B511" t="s">
        <v>559</v>
      </c>
      <c r="C511" t="s">
        <v>566</v>
      </c>
      <c r="D511" t="s">
        <v>57</v>
      </c>
      <c r="E511" s="9" t="str">
        <f t="shared" si="7"/>
        <v>Human rights &gt; Social rights &gt; Traditional marriage</v>
      </c>
      <c r="F511" s="10">
        <f>COUNTIF(Classifications!$L:$L,'All Subjects'!$E511)</f>
        <v>0</v>
      </c>
      <c r="G511" s="8">
        <f>SUMIF(Classifications!$L:$L,'All Subjects'!$E511,Classifications!$I:$I)</f>
        <v>0</v>
      </c>
      <c r="H511" s="8">
        <f>SUMIF(Classifications!$L:$L,'All Subjects'!$E511,Classifications!$K:$K)</f>
        <v>0</v>
      </c>
    </row>
    <row r="512" spans="1:8" x14ac:dyDescent="0.2">
      <c r="A512" t="s">
        <v>532</v>
      </c>
      <c r="B512" t="s">
        <v>559</v>
      </c>
      <c r="C512" t="s">
        <v>567</v>
      </c>
      <c r="D512" t="s">
        <v>57</v>
      </c>
      <c r="E512" s="9" t="str">
        <f t="shared" si="7"/>
        <v>Human rights &gt; Social rights &gt; Voter rights</v>
      </c>
      <c r="F512" s="10">
        <f>COUNTIF(Classifications!$L:$L,'All Subjects'!$E512)</f>
        <v>0</v>
      </c>
      <c r="G512" s="8">
        <f>SUMIF(Classifications!$L:$L,'All Subjects'!$E512,Classifications!$I:$I)</f>
        <v>0</v>
      </c>
      <c r="H512" s="8">
        <f>SUMIF(Classifications!$L:$L,'All Subjects'!$E512,Classifications!$K:$K)</f>
        <v>0</v>
      </c>
    </row>
    <row r="513" spans="1:8" x14ac:dyDescent="0.2">
      <c r="A513" t="s">
        <v>568</v>
      </c>
      <c r="B513" t="s">
        <v>57</v>
      </c>
      <c r="C513" t="s">
        <v>57</v>
      </c>
      <c r="D513" t="s">
        <v>57</v>
      </c>
      <c r="E513" s="9" t="str">
        <f t="shared" si="7"/>
        <v>Human services</v>
      </c>
      <c r="F513" s="10">
        <f>COUNTIF(Classifications!$L:$L,'All Subjects'!$E513)</f>
        <v>0</v>
      </c>
      <c r="G513" s="8">
        <f>SUMIF(Classifications!$L:$L,'All Subjects'!$E513,Classifications!$I:$I)</f>
        <v>0</v>
      </c>
      <c r="H513" s="8">
        <f>SUMIF(Classifications!$L:$L,'All Subjects'!$E513,Classifications!$K:$K)</f>
        <v>0</v>
      </c>
    </row>
    <row r="514" spans="1:8" x14ac:dyDescent="0.2">
      <c r="A514" t="s">
        <v>568</v>
      </c>
      <c r="B514" t="s">
        <v>569</v>
      </c>
      <c r="C514" t="s">
        <v>57</v>
      </c>
      <c r="D514" t="s">
        <v>57</v>
      </c>
      <c r="E514" s="9" t="str">
        <f t="shared" si="7"/>
        <v>Human services &gt; Basic and emergency aid</v>
      </c>
      <c r="F514" s="10">
        <f>COUNTIF(Classifications!$L:$L,'All Subjects'!$E514)</f>
        <v>0</v>
      </c>
      <c r="G514" s="8">
        <f>SUMIF(Classifications!$L:$L,'All Subjects'!$E514,Classifications!$I:$I)</f>
        <v>0</v>
      </c>
      <c r="H514" s="8">
        <f>SUMIF(Classifications!$L:$L,'All Subjects'!$E514,Classifications!$K:$K)</f>
        <v>0</v>
      </c>
    </row>
    <row r="515" spans="1:8" x14ac:dyDescent="0.2">
      <c r="A515" t="s">
        <v>568</v>
      </c>
      <c r="B515" t="s">
        <v>569</v>
      </c>
      <c r="C515" t="s">
        <v>570</v>
      </c>
      <c r="D515" t="s">
        <v>57</v>
      </c>
      <c r="E515" s="9" t="str">
        <f t="shared" ref="E515:E578" si="8">TRIM(A515&amp;IF(B515="",""," &gt; "&amp;B515&amp;IF(C515="",""," &gt; "&amp;C515&amp;IF(D515="",""," &gt; "&amp;D515))))</f>
        <v>Human services &gt; Basic and emergency aid &gt; Food aid</v>
      </c>
      <c r="F515" s="10">
        <f>COUNTIF(Classifications!$L:$L,'All Subjects'!$E515)</f>
        <v>0</v>
      </c>
      <c r="G515" s="8">
        <f>SUMIF(Classifications!$L:$L,'All Subjects'!$E515,Classifications!$I:$I)</f>
        <v>0</v>
      </c>
      <c r="H515" s="8">
        <f>SUMIF(Classifications!$L:$L,'All Subjects'!$E515,Classifications!$K:$K)</f>
        <v>0</v>
      </c>
    </row>
    <row r="516" spans="1:8" x14ac:dyDescent="0.2">
      <c r="A516" t="s">
        <v>568</v>
      </c>
      <c r="B516" t="s">
        <v>569</v>
      </c>
      <c r="C516" t="s">
        <v>570</v>
      </c>
      <c r="D516" t="s">
        <v>571</v>
      </c>
      <c r="E516" s="9" t="str">
        <f t="shared" si="8"/>
        <v>Human services &gt; Basic and emergency aid &gt; Food aid &gt; Food banks</v>
      </c>
      <c r="F516" s="10">
        <f>COUNTIF(Classifications!$L:$L,'All Subjects'!$E516)</f>
        <v>0</v>
      </c>
      <c r="G516" s="8">
        <f>SUMIF(Classifications!$L:$L,'All Subjects'!$E516,Classifications!$I:$I)</f>
        <v>0</v>
      </c>
      <c r="H516" s="8">
        <f>SUMIF(Classifications!$L:$L,'All Subjects'!$E516,Classifications!$K:$K)</f>
        <v>0</v>
      </c>
    </row>
    <row r="517" spans="1:8" x14ac:dyDescent="0.2">
      <c r="A517" t="s">
        <v>568</v>
      </c>
      <c r="B517" t="s">
        <v>569</v>
      </c>
      <c r="C517" t="s">
        <v>570</v>
      </c>
      <c r="D517" t="s">
        <v>572</v>
      </c>
      <c r="E517" s="9" t="str">
        <f t="shared" si="8"/>
        <v>Human services &gt; Basic and emergency aid &gt; Food aid &gt; Food delivery</v>
      </c>
      <c r="F517" s="10">
        <f>COUNTIF(Classifications!$L:$L,'All Subjects'!$E517)</f>
        <v>0</v>
      </c>
      <c r="G517" s="8">
        <f>SUMIF(Classifications!$L:$L,'All Subjects'!$E517,Classifications!$I:$I)</f>
        <v>0</v>
      </c>
      <c r="H517" s="8">
        <f>SUMIF(Classifications!$L:$L,'All Subjects'!$E517,Classifications!$K:$K)</f>
        <v>0</v>
      </c>
    </row>
    <row r="518" spans="1:8" x14ac:dyDescent="0.2">
      <c r="A518" t="s">
        <v>568</v>
      </c>
      <c r="B518" t="s">
        <v>569</v>
      </c>
      <c r="C518" t="s">
        <v>570</v>
      </c>
      <c r="D518" t="s">
        <v>573</v>
      </c>
      <c r="E518" s="9" t="str">
        <f t="shared" si="8"/>
        <v>Human services &gt; Basic and emergency aid &gt; Food aid &gt; Soup kitchens</v>
      </c>
      <c r="F518" s="10">
        <f>COUNTIF(Classifications!$L:$L,'All Subjects'!$E518)</f>
        <v>0</v>
      </c>
      <c r="G518" s="8">
        <f>SUMIF(Classifications!$L:$L,'All Subjects'!$E518,Classifications!$I:$I)</f>
        <v>0</v>
      </c>
      <c r="H518" s="8">
        <f>SUMIF(Classifications!$L:$L,'All Subjects'!$E518,Classifications!$K:$K)</f>
        <v>0</v>
      </c>
    </row>
    <row r="519" spans="1:8" x14ac:dyDescent="0.2">
      <c r="A519" t="s">
        <v>568</v>
      </c>
      <c r="B519" t="s">
        <v>569</v>
      </c>
      <c r="C519" t="s">
        <v>574</v>
      </c>
      <c r="D519" t="s">
        <v>57</v>
      </c>
      <c r="E519" s="9" t="str">
        <f t="shared" si="8"/>
        <v>Human services &gt; Basic and emergency aid &gt; Free goods distribution</v>
      </c>
      <c r="F519" s="10">
        <f>COUNTIF(Classifications!$L:$L,'All Subjects'!$E519)</f>
        <v>0</v>
      </c>
      <c r="G519" s="8">
        <f>SUMIF(Classifications!$L:$L,'All Subjects'!$E519,Classifications!$I:$I)</f>
        <v>0</v>
      </c>
      <c r="H519" s="8">
        <f>SUMIF(Classifications!$L:$L,'All Subjects'!$E519,Classifications!$K:$K)</f>
        <v>0</v>
      </c>
    </row>
    <row r="520" spans="1:8" x14ac:dyDescent="0.2">
      <c r="A520" t="s">
        <v>568</v>
      </c>
      <c r="B520" t="s">
        <v>569</v>
      </c>
      <c r="C520" t="s">
        <v>575</v>
      </c>
      <c r="D520" t="s">
        <v>57</v>
      </c>
      <c r="E520" s="9" t="str">
        <f t="shared" si="8"/>
        <v>Human services &gt; Basic and emergency aid &gt; Gift distribution</v>
      </c>
      <c r="F520" s="10">
        <f>COUNTIF(Classifications!$L:$L,'All Subjects'!$E520)</f>
        <v>0</v>
      </c>
      <c r="G520" s="8">
        <f>SUMIF(Classifications!$L:$L,'All Subjects'!$E520,Classifications!$I:$I)</f>
        <v>0</v>
      </c>
      <c r="H520" s="8">
        <f>SUMIF(Classifications!$L:$L,'All Subjects'!$E520,Classifications!$K:$K)</f>
        <v>0</v>
      </c>
    </row>
    <row r="521" spans="1:8" x14ac:dyDescent="0.2">
      <c r="A521" t="s">
        <v>568</v>
      </c>
      <c r="B521" t="s">
        <v>569</v>
      </c>
      <c r="C521" t="s">
        <v>576</v>
      </c>
      <c r="D521" t="s">
        <v>57</v>
      </c>
      <c r="E521" s="9" t="str">
        <f t="shared" si="8"/>
        <v>Human services &gt; Basic and emergency aid &gt; Opportunity shops</v>
      </c>
      <c r="F521" s="10">
        <f>COUNTIF(Classifications!$L:$L,'All Subjects'!$E521)</f>
        <v>0</v>
      </c>
      <c r="G521" s="8">
        <f>SUMIF(Classifications!$L:$L,'All Subjects'!$E521,Classifications!$I:$I)</f>
        <v>0</v>
      </c>
      <c r="H521" s="8">
        <f>SUMIF(Classifications!$L:$L,'All Subjects'!$E521,Classifications!$K:$K)</f>
        <v>0</v>
      </c>
    </row>
    <row r="522" spans="1:8" x14ac:dyDescent="0.2">
      <c r="A522" t="s">
        <v>568</v>
      </c>
      <c r="B522" t="s">
        <v>569</v>
      </c>
      <c r="C522" t="s">
        <v>577</v>
      </c>
      <c r="D522" t="s">
        <v>57</v>
      </c>
      <c r="E522" s="9" t="str">
        <f t="shared" si="8"/>
        <v>Human services &gt; Basic and emergency aid &gt; Travellers' aid</v>
      </c>
      <c r="F522" s="10">
        <f>COUNTIF(Classifications!$L:$L,'All Subjects'!$E522)</f>
        <v>0</v>
      </c>
      <c r="G522" s="8">
        <f>SUMIF(Classifications!$L:$L,'All Subjects'!$E522,Classifications!$I:$I)</f>
        <v>0</v>
      </c>
      <c r="H522" s="8">
        <f>SUMIF(Classifications!$L:$L,'All Subjects'!$E522,Classifications!$K:$K)</f>
        <v>0</v>
      </c>
    </row>
    <row r="523" spans="1:8" x14ac:dyDescent="0.2">
      <c r="A523" t="s">
        <v>568</v>
      </c>
      <c r="B523" t="s">
        <v>569</v>
      </c>
      <c r="C523" t="s">
        <v>578</v>
      </c>
      <c r="D523" t="s">
        <v>57</v>
      </c>
      <c r="E523" s="9" t="str">
        <f t="shared" si="8"/>
        <v>Human services &gt; Basic and emergency aid &gt; Victims/survivors of crime</v>
      </c>
      <c r="F523" s="10">
        <f>COUNTIF(Classifications!$L:$L,'All Subjects'!$E523)</f>
        <v>0</v>
      </c>
      <c r="G523" s="8">
        <f>SUMIF(Classifications!$L:$L,'All Subjects'!$E523,Classifications!$I:$I)</f>
        <v>0</v>
      </c>
      <c r="H523" s="8">
        <f>SUMIF(Classifications!$L:$L,'All Subjects'!$E523,Classifications!$K:$K)</f>
        <v>0</v>
      </c>
    </row>
    <row r="524" spans="1:8" x14ac:dyDescent="0.2">
      <c r="A524" t="s">
        <v>568</v>
      </c>
      <c r="B524" t="s">
        <v>579</v>
      </c>
      <c r="C524" t="s">
        <v>57</v>
      </c>
      <c r="D524" t="s">
        <v>57</v>
      </c>
      <c r="E524" s="9" t="str">
        <f t="shared" si="8"/>
        <v>Human services &gt; Family services</v>
      </c>
      <c r="F524" s="10">
        <f>COUNTIF(Classifications!$L:$L,'All Subjects'!$E524)</f>
        <v>0</v>
      </c>
      <c r="G524" s="8">
        <f>SUMIF(Classifications!$L:$L,'All Subjects'!$E524,Classifications!$I:$I)</f>
        <v>0</v>
      </c>
      <c r="H524" s="8">
        <f>SUMIF(Classifications!$L:$L,'All Subjects'!$E524,Classifications!$K:$K)</f>
        <v>0</v>
      </c>
    </row>
    <row r="525" spans="1:8" x14ac:dyDescent="0.2">
      <c r="A525" t="s">
        <v>568</v>
      </c>
      <c r="B525" t="s">
        <v>579</v>
      </c>
      <c r="C525" t="s">
        <v>580</v>
      </c>
      <c r="D525" t="s">
        <v>57</v>
      </c>
      <c r="E525" s="9" t="str">
        <f t="shared" si="8"/>
        <v>Human services &gt; Family services &gt; Adolescent parenting</v>
      </c>
      <c r="F525" s="10">
        <f>COUNTIF(Classifications!$L:$L,'All Subjects'!$E525)</f>
        <v>0</v>
      </c>
      <c r="G525" s="8">
        <f>SUMIF(Classifications!$L:$L,'All Subjects'!$E525,Classifications!$I:$I)</f>
        <v>0</v>
      </c>
      <c r="H525" s="8">
        <f>SUMIF(Classifications!$L:$L,'All Subjects'!$E525,Classifications!$K:$K)</f>
        <v>0</v>
      </c>
    </row>
    <row r="526" spans="1:8" x14ac:dyDescent="0.2">
      <c r="A526" t="s">
        <v>568</v>
      </c>
      <c r="B526" t="s">
        <v>579</v>
      </c>
      <c r="C526" t="s">
        <v>581</v>
      </c>
      <c r="D526" t="s">
        <v>57</v>
      </c>
      <c r="E526" s="9" t="str">
        <f t="shared" si="8"/>
        <v>Human services &gt; Family services &gt; Child welfare</v>
      </c>
      <c r="F526" s="10">
        <f>COUNTIF(Classifications!$L:$L,'All Subjects'!$E526)</f>
        <v>0</v>
      </c>
      <c r="G526" s="8">
        <f>SUMIF(Classifications!$L:$L,'All Subjects'!$E526,Classifications!$I:$I)</f>
        <v>0</v>
      </c>
      <c r="H526" s="8">
        <f>SUMIF(Classifications!$L:$L,'All Subjects'!$E526,Classifications!$K:$K)</f>
        <v>0</v>
      </c>
    </row>
    <row r="527" spans="1:8" x14ac:dyDescent="0.2">
      <c r="A527" t="s">
        <v>568</v>
      </c>
      <c r="B527" t="s">
        <v>579</v>
      </c>
      <c r="C527" t="s">
        <v>581</v>
      </c>
      <c r="D527" t="s">
        <v>582</v>
      </c>
      <c r="E527" s="9" t="str">
        <f t="shared" si="8"/>
        <v>Human services &gt; Family services &gt; Child welfare &gt; Adoption</v>
      </c>
      <c r="F527" s="10">
        <f>COUNTIF(Classifications!$L:$L,'All Subjects'!$E527)</f>
        <v>0</v>
      </c>
      <c r="G527" s="8">
        <f>SUMIF(Classifications!$L:$L,'All Subjects'!$E527,Classifications!$I:$I)</f>
        <v>0</v>
      </c>
      <c r="H527" s="8">
        <f>SUMIF(Classifications!$L:$L,'All Subjects'!$E527,Classifications!$K:$K)</f>
        <v>0</v>
      </c>
    </row>
    <row r="528" spans="1:8" x14ac:dyDescent="0.2">
      <c r="A528" t="s">
        <v>568</v>
      </c>
      <c r="B528" t="s">
        <v>579</v>
      </c>
      <c r="C528" t="s">
        <v>581</v>
      </c>
      <c r="D528" t="s">
        <v>583</v>
      </c>
      <c r="E528" s="9" t="str">
        <f t="shared" si="8"/>
        <v>Human services &gt; Family services &gt; Child welfare &gt; Child care</v>
      </c>
      <c r="F528" s="10">
        <f>COUNTIF(Classifications!$L:$L,'All Subjects'!$E528)</f>
        <v>0</v>
      </c>
      <c r="G528" s="8">
        <f>SUMIF(Classifications!$L:$L,'All Subjects'!$E528,Classifications!$I:$I)</f>
        <v>0</v>
      </c>
      <c r="H528" s="8">
        <f>SUMIF(Classifications!$L:$L,'All Subjects'!$E528,Classifications!$K:$K)</f>
        <v>0</v>
      </c>
    </row>
    <row r="529" spans="1:8" x14ac:dyDescent="0.2">
      <c r="A529" t="s">
        <v>568</v>
      </c>
      <c r="B529" t="s">
        <v>579</v>
      </c>
      <c r="C529" t="s">
        <v>581</v>
      </c>
      <c r="D529" t="s">
        <v>584</v>
      </c>
      <c r="E529" s="9" t="str">
        <f t="shared" si="8"/>
        <v>Human services &gt; Family services &gt; Child welfare &gt; Child development</v>
      </c>
      <c r="F529" s="10">
        <f>COUNTIF(Classifications!$L:$L,'All Subjects'!$E529)</f>
        <v>0</v>
      </c>
      <c r="G529" s="8">
        <f>SUMIF(Classifications!$L:$L,'All Subjects'!$E529,Classifications!$I:$I)</f>
        <v>0</v>
      </c>
      <c r="H529" s="8">
        <f>SUMIF(Classifications!$L:$L,'All Subjects'!$E529,Classifications!$K:$K)</f>
        <v>0</v>
      </c>
    </row>
    <row r="530" spans="1:8" x14ac:dyDescent="0.2">
      <c r="A530" t="s">
        <v>568</v>
      </c>
      <c r="B530" t="s">
        <v>579</v>
      </c>
      <c r="C530" t="s">
        <v>581</v>
      </c>
      <c r="D530" t="s">
        <v>585</v>
      </c>
      <c r="E530" s="9" t="str">
        <f t="shared" si="8"/>
        <v>Human services &gt; Family services &gt; Child welfare &gt; Out-of-home care</v>
      </c>
      <c r="F530" s="10">
        <f>COUNTIF(Classifications!$L:$L,'All Subjects'!$E530)</f>
        <v>0</v>
      </c>
      <c r="G530" s="8">
        <f>SUMIF(Classifications!$L:$L,'All Subjects'!$E530,Classifications!$I:$I)</f>
        <v>0</v>
      </c>
      <c r="H530" s="8">
        <f>SUMIF(Classifications!$L:$L,'All Subjects'!$E530,Classifications!$K:$K)</f>
        <v>0</v>
      </c>
    </row>
    <row r="531" spans="1:8" x14ac:dyDescent="0.2">
      <c r="A531" t="s">
        <v>568</v>
      </c>
      <c r="B531" t="s">
        <v>579</v>
      </c>
      <c r="C531" t="s">
        <v>586</v>
      </c>
      <c r="D531" t="s">
        <v>57</v>
      </c>
      <c r="E531" s="9" t="str">
        <f t="shared" si="8"/>
        <v>Human services &gt; Family services &gt; Day support services</v>
      </c>
      <c r="F531" s="10">
        <f>COUNTIF(Classifications!$L:$L,'All Subjects'!$E531)</f>
        <v>0</v>
      </c>
      <c r="G531" s="8">
        <f>SUMIF(Classifications!$L:$L,'All Subjects'!$E531,Classifications!$I:$I)</f>
        <v>0</v>
      </c>
      <c r="H531" s="8">
        <f>SUMIF(Classifications!$L:$L,'All Subjects'!$E531,Classifications!$K:$K)</f>
        <v>0</v>
      </c>
    </row>
    <row r="532" spans="1:8" x14ac:dyDescent="0.2">
      <c r="A532" t="s">
        <v>568</v>
      </c>
      <c r="B532" t="s">
        <v>579</v>
      </c>
      <c r="C532" t="s">
        <v>587</v>
      </c>
      <c r="D532" t="s">
        <v>57</v>
      </c>
      <c r="E532" s="9" t="str">
        <f t="shared" si="8"/>
        <v>Human services &gt; Family services &gt; Family counselling</v>
      </c>
      <c r="F532" s="10">
        <f>COUNTIF(Classifications!$L:$L,'All Subjects'!$E532)</f>
        <v>0</v>
      </c>
      <c r="G532" s="8">
        <f>SUMIF(Classifications!$L:$L,'All Subjects'!$E532,Classifications!$I:$I)</f>
        <v>0</v>
      </c>
      <c r="H532" s="8">
        <f>SUMIF(Classifications!$L:$L,'All Subjects'!$E532,Classifications!$K:$K)</f>
        <v>0</v>
      </c>
    </row>
    <row r="533" spans="1:8" x14ac:dyDescent="0.2">
      <c r="A533" t="s">
        <v>568</v>
      </c>
      <c r="B533" t="s">
        <v>579</v>
      </c>
      <c r="C533" t="s">
        <v>588</v>
      </c>
      <c r="D533" t="s">
        <v>57</v>
      </c>
      <c r="E533" s="9" t="str">
        <f t="shared" si="8"/>
        <v>Human services &gt; Family services &gt; Family disability resources</v>
      </c>
      <c r="F533" s="10">
        <f>COUNTIF(Classifications!$L:$L,'All Subjects'!$E533)</f>
        <v>0</v>
      </c>
      <c r="G533" s="8">
        <f>SUMIF(Classifications!$L:$L,'All Subjects'!$E533,Classifications!$I:$I)</f>
        <v>0</v>
      </c>
      <c r="H533" s="8">
        <f>SUMIF(Classifications!$L:$L,'All Subjects'!$E533,Classifications!$K:$K)</f>
        <v>0</v>
      </c>
    </row>
    <row r="534" spans="1:8" x14ac:dyDescent="0.2">
      <c r="A534" t="s">
        <v>568</v>
      </c>
      <c r="B534" t="s">
        <v>579</v>
      </c>
      <c r="C534" t="s">
        <v>589</v>
      </c>
      <c r="D534" t="s">
        <v>57</v>
      </c>
      <c r="E534" s="9" t="str">
        <f t="shared" si="8"/>
        <v>Human services &gt; Family services &gt; In-home aid and personal assistance</v>
      </c>
      <c r="F534" s="10">
        <f>COUNTIF(Classifications!$L:$L,'All Subjects'!$E534)</f>
        <v>0</v>
      </c>
      <c r="G534" s="8">
        <f>SUMIF(Classifications!$L:$L,'All Subjects'!$E534,Classifications!$I:$I)</f>
        <v>0</v>
      </c>
      <c r="H534" s="8">
        <f>SUMIF(Classifications!$L:$L,'All Subjects'!$E534,Classifications!$K:$K)</f>
        <v>0</v>
      </c>
    </row>
    <row r="535" spans="1:8" x14ac:dyDescent="0.2">
      <c r="A535" t="s">
        <v>568</v>
      </c>
      <c r="B535" t="s">
        <v>579</v>
      </c>
      <c r="C535" t="s">
        <v>590</v>
      </c>
      <c r="D535" t="s">
        <v>57</v>
      </c>
      <c r="E535" s="9" t="str">
        <f t="shared" si="8"/>
        <v>Human services &gt; Family services &gt; Parent education</v>
      </c>
      <c r="F535" s="10">
        <f>COUNTIF(Classifications!$L:$L,'All Subjects'!$E535)</f>
        <v>0</v>
      </c>
      <c r="G535" s="8">
        <f>SUMIF(Classifications!$L:$L,'All Subjects'!$E535,Classifications!$I:$I)</f>
        <v>0</v>
      </c>
      <c r="H535" s="8">
        <f>SUMIF(Classifications!$L:$L,'All Subjects'!$E535,Classifications!$K:$K)</f>
        <v>0</v>
      </c>
    </row>
    <row r="536" spans="1:8" x14ac:dyDescent="0.2">
      <c r="A536" t="s">
        <v>568</v>
      </c>
      <c r="B536" t="s">
        <v>579</v>
      </c>
      <c r="C536" t="s">
        <v>591</v>
      </c>
      <c r="D536" t="s">
        <v>57</v>
      </c>
      <c r="E536" s="9" t="str">
        <f t="shared" si="8"/>
        <v>Human services &gt; Family services &gt; Single parent support</v>
      </c>
      <c r="F536" s="10">
        <f>COUNTIF(Classifications!$L:$L,'All Subjects'!$E536)</f>
        <v>0</v>
      </c>
      <c r="G536" s="8">
        <f>SUMIF(Classifications!$L:$L,'All Subjects'!$E536,Classifications!$I:$I)</f>
        <v>0</v>
      </c>
      <c r="H536" s="8">
        <f>SUMIF(Classifications!$L:$L,'All Subjects'!$E536,Classifications!$K:$K)</f>
        <v>0</v>
      </c>
    </row>
    <row r="537" spans="1:8" x14ac:dyDescent="0.2">
      <c r="A537" t="s">
        <v>568</v>
      </c>
      <c r="B537" t="s">
        <v>579</v>
      </c>
      <c r="C537" t="s">
        <v>592</v>
      </c>
      <c r="D537" t="s">
        <v>57</v>
      </c>
      <c r="E537" s="9" t="str">
        <f t="shared" si="8"/>
        <v>Human services &gt; Family services &gt; Playgroups</v>
      </c>
      <c r="F537" s="10">
        <f>COUNTIF(Classifications!$L:$L,'All Subjects'!$E537)</f>
        <v>0</v>
      </c>
      <c r="G537" s="8">
        <f>SUMIF(Classifications!$L:$L,'All Subjects'!$E537,Classifications!$I:$I)</f>
        <v>0</v>
      </c>
      <c r="H537" s="8">
        <f>SUMIF(Classifications!$L:$L,'All Subjects'!$E537,Classifications!$K:$K)</f>
        <v>0</v>
      </c>
    </row>
    <row r="538" spans="1:8" x14ac:dyDescent="0.2">
      <c r="A538" t="s">
        <v>568</v>
      </c>
      <c r="B538" t="s">
        <v>593</v>
      </c>
      <c r="C538" t="s">
        <v>57</v>
      </c>
      <c r="D538" t="s">
        <v>57</v>
      </c>
      <c r="E538" s="9" t="str">
        <f t="shared" si="8"/>
        <v>Human services &gt; Human services management</v>
      </c>
      <c r="F538" s="10">
        <f>COUNTIF(Classifications!$L:$L,'All Subjects'!$E538)</f>
        <v>0</v>
      </c>
      <c r="G538" s="8">
        <f>SUMIF(Classifications!$L:$L,'All Subjects'!$E538,Classifications!$I:$I)</f>
        <v>0</v>
      </c>
      <c r="H538" s="8">
        <f>SUMIF(Classifications!$L:$L,'All Subjects'!$E538,Classifications!$K:$K)</f>
        <v>0</v>
      </c>
    </row>
    <row r="539" spans="1:8" x14ac:dyDescent="0.2">
      <c r="A539" t="s">
        <v>568</v>
      </c>
      <c r="B539" t="s">
        <v>594</v>
      </c>
      <c r="C539" t="s">
        <v>57</v>
      </c>
      <c r="D539" t="s">
        <v>57</v>
      </c>
      <c r="E539" s="9" t="str">
        <f t="shared" si="8"/>
        <v>Human services &gt; Human services information</v>
      </c>
      <c r="F539" s="10">
        <f>COUNTIF(Classifications!$L:$L,'All Subjects'!$E539)</f>
        <v>0</v>
      </c>
      <c r="G539" s="8">
        <f>SUMIF(Classifications!$L:$L,'All Subjects'!$E539,Classifications!$I:$I)</f>
        <v>0</v>
      </c>
      <c r="H539" s="8">
        <f>SUMIF(Classifications!$L:$L,'All Subjects'!$E539,Classifications!$K:$K)</f>
        <v>0</v>
      </c>
    </row>
    <row r="540" spans="1:8" x14ac:dyDescent="0.2">
      <c r="A540" t="s">
        <v>568</v>
      </c>
      <c r="B540" t="s">
        <v>595</v>
      </c>
      <c r="C540" t="s">
        <v>57</v>
      </c>
      <c r="D540" t="s">
        <v>57</v>
      </c>
      <c r="E540" s="9" t="str">
        <f t="shared" si="8"/>
        <v>Human services &gt; Job services</v>
      </c>
      <c r="F540" s="10">
        <f>COUNTIF(Classifications!$L:$L,'All Subjects'!$E540)</f>
        <v>0</v>
      </c>
      <c r="G540" s="8">
        <f>SUMIF(Classifications!$L:$L,'All Subjects'!$E540,Classifications!$I:$I)</f>
        <v>0</v>
      </c>
      <c r="H540" s="8">
        <f>SUMIF(Classifications!$L:$L,'All Subjects'!$E540,Classifications!$K:$K)</f>
        <v>0</v>
      </c>
    </row>
    <row r="541" spans="1:8" x14ac:dyDescent="0.2">
      <c r="A541" t="s">
        <v>568</v>
      </c>
      <c r="B541" t="s">
        <v>595</v>
      </c>
      <c r="C541" t="s">
        <v>596</v>
      </c>
      <c r="D541" t="s">
        <v>57</v>
      </c>
      <c r="E541" s="9" t="str">
        <f t="shared" si="8"/>
        <v>Human services &gt; Job services &gt; Supported employment services</v>
      </c>
      <c r="F541" s="10">
        <f>COUNTIF(Classifications!$L:$L,'All Subjects'!$E541)</f>
        <v>0</v>
      </c>
      <c r="G541" s="8">
        <f>SUMIF(Classifications!$L:$L,'All Subjects'!$E541,Classifications!$I:$I)</f>
        <v>0</v>
      </c>
      <c r="H541" s="8">
        <f>SUMIF(Classifications!$L:$L,'All Subjects'!$E541,Classifications!$K:$K)</f>
        <v>0</v>
      </c>
    </row>
    <row r="542" spans="1:8" x14ac:dyDescent="0.2">
      <c r="A542" t="s">
        <v>568</v>
      </c>
      <c r="B542" t="s">
        <v>595</v>
      </c>
      <c r="C542" t="s">
        <v>597</v>
      </c>
      <c r="D542" t="s">
        <v>57</v>
      </c>
      <c r="E542" s="9" t="str">
        <f t="shared" si="8"/>
        <v>Human services &gt; Job services &gt; Unemployment benefits</v>
      </c>
      <c r="F542" s="10">
        <f>COUNTIF(Classifications!$L:$L,'All Subjects'!$E542)</f>
        <v>0</v>
      </c>
      <c r="G542" s="8">
        <f>SUMIF(Classifications!$L:$L,'All Subjects'!$E542,Classifications!$I:$I)</f>
        <v>0</v>
      </c>
      <c r="H542" s="8">
        <f>SUMIF(Classifications!$L:$L,'All Subjects'!$E542,Classifications!$K:$K)</f>
        <v>0</v>
      </c>
    </row>
    <row r="543" spans="1:8" x14ac:dyDescent="0.2">
      <c r="A543" t="s">
        <v>568</v>
      </c>
      <c r="B543" t="s">
        <v>595</v>
      </c>
      <c r="C543" t="s">
        <v>598</v>
      </c>
      <c r="D543" t="s">
        <v>57</v>
      </c>
      <c r="E543" s="9" t="str">
        <f t="shared" si="8"/>
        <v>Human services &gt; Job services &gt; Vocational rehabilitation</v>
      </c>
      <c r="F543" s="10">
        <f>COUNTIF(Classifications!$L:$L,'All Subjects'!$E543)</f>
        <v>0</v>
      </c>
      <c r="G543" s="8">
        <f>SUMIF(Classifications!$L:$L,'All Subjects'!$E543,Classifications!$I:$I)</f>
        <v>0</v>
      </c>
      <c r="H543" s="8">
        <f>SUMIF(Classifications!$L:$L,'All Subjects'!$E543,Classifications!$K:$K)</f>
        <v>0</v>
      </c>
    </row>
    <row r="544" spans="1:8" x14ac:dyDescent="0.2">
      <c r="A544" t="s">
        <v>568</v>
      </c>
      <c r="B544" t="s">
        <v>595</v>
      </c>
      <c r="C544" t="s">
        <v>599</v>
      </c>
      <c r="D544" t="s">
        <v>57</v>
      </c>
      <c r="E544" s="9" t="str">
        <f t="shared" si="8"/>
        <v>Human services &gt; Job services &gt; Workers' compensation rehabilitation</v>
      </c>
      <c r="F544" s="10">
        <f>COUNTIF(Classifications!$L:$L,'All Subjects'!$E544)</f>
        <v>0</v>
      </c>
      <c r="G544" s="8">
        <f>SUMIF(Classifications!$L:$L,'All Subjects'!$E544,Classifications!$I:$I)</f>
        <v>0</v>
      </c>
      <c r="H544" s="8">
        <f>SUMIF(Classifications!$L:$L,'All Subjects'!$E544,Classifications!$K:$K)</f>
        <v>0</v>
      </c>
    </row>
    <row r="545" spans="1:8" x14ac:dyDescent="0.2">
      <c r="A545" t="s">
        <v>568</v>
      </c>
      <c r="B545" t="s">
        <v>600</v>
      </c>
      <c r="C545" t="s">
        <v>57</v>
      </c>
      <c r="D545" t="s">
        <v>57</v>
      </c>
      <c r="E545" s="9" t="str">
        <f t="shared" si="8"/>
        <v>Human services &gt; Personal services</v>
      </c>
      <c r="F545" s="10">
        <f>COUNTIF(Classifications!$L:$L,'All Subjects'!$E545)</f>
        <v>0</v>
      </c>
      <c r="G545" s="8">
        <f>SUMIF(Classifications!$L:$L,'All Subjects'!$E545,Classifications!$I:$I)</f>
        <v>0</v>
      </c>
      <c r="H545" s="8">
        <f>SUMIF(Classifications!$L:$L,'All Subjects'!$E545,Classifications!$K:$K)</f>
        <v>0</v>
      </c>
    </row>
    <row r="546" spans="1:8" x14ac:dyDescent="0.2">
      <c r="A546" t="s">
        <v>568</v>
      </c>
      <c r="B546" t="s">
        <v>600</v>
      </c>
      <c r="C546" t="s">
        <v>601</v>
      </c>
      <c r="D546" t="s">
        <v>57</v>
      </c>
      <c r="E546" s="9" t="str">
        <f t="shared" si="8"/>
        <v>Human services &gt; Personal services &gt; Adult peer mentoring</v>
      </c>
      <c r="F546" s="10">
        <f>COUNTIF(Classifications!$L:$L,'All Subjects'!$E546)</f>
        <v>0</v>
      </c>
      <c r="G546" s="8">
        <f>SUMIF(Classifications!$L:$L,'All Subjects'!$E546,Classifications!$I:$I)</f>
        <v>0</v>
      </c>
      <c r="H546" s="8">
        <f>SUMIF(Classifications!$L:$L,'All Subjects'!$E546,Classifications!$K:$K)</f>
        <v>0</v>
      </c>
    </row>
    <row r="547" spans="1:8" x14ac:dyDescent="0.2">
      <c r="A547" t="s">
        <v>568</v>
      </c>
      <c r="B547" t="s">
        <v>600</v>
      </c>
      <c r="C547" t="s">
        <v>602</v>
      </c>
      <c r="D547" t="s">
        <v>57</v>
      </c>
      <c r="E547" s="9" t="str">
        <f t="shared" si="8"/>
        <v>Human services &gt; Personal services &gt; Cemeteries and burial services</v>
      </c>
      <c r="F547" s="10">
        <f>COUNTIF(Classifications!$L:$L,'All Subjects'!$E547)</f>
        <v>0</v>
      </c>
      <c r="G547" s="8">
        <f>SUMIF(Classifications!$L:$L,'All Subjects'!$E547,Classifications!$I:$I)</f>
        <v>0</v>
      </c>
      <c r="H547" s="8">
        <f>SUMIF(Classifications!$L:$L,'All Subjects'!$E547,Classifications!$K:$K)</f>
        <v>0</v>
      </c>
    </row>
    <row r="548" spans="1:8" x14ac:dyDescent="0.2">
      <c r="A548" t="s">
        <v>568</v>
      </c>
      <c r="B548" t="s">
        <v>600</v>
      </c>
      <c r="C548" t="s">
        <v>603</v>
      </c>
      <c r="D548" t="s">
        <v>57</v>
      </c>
      <c r="E548" s="9" t="str">
        <f t="shared" si="8"/>
        <v>Human services &gt; Personal services &gt; Interpretation and translation services</v>
      </c>
      <c r="F548" s="10">
        <f>COUNTIF(Classifications!$L:$L,'All Subjects'!$E548)</f>
        <v>0</v>
      </c>
      <c r="G548" s="8">
        <f>SUMIF(Classifications!$L:$L,'All Subjects'!$E548,Classifications!$I:$I)</f>
        <v>0</v>
      </c>
      <c r="H548" s="8">
        <f>SUMIF(Classifications!$L:$L,'All Subjects'!$E548,Classifications!$K:$K)</f>
        <v>0</v>
      </c>
    </row>
    <row r="549" spans="1:8" x14ac:dyDescent="0.2">
      <c r="A549" t="s">
        <v>568</v>
      </c>
      <c r="B549" t="s">
        <v>600</v>
      </c>
      <c r="C549" t="s">
        <v>604</v>
      </c>
      <c r="D549" t="s">
        <v>57</v>
      </c>
      <c r="E549" s="9" t="str">
        <f t="shared" si="8"/>
        <v>Human services &gt; Personal services &gt; Self-advocacy</v>
      </c>
      <c r="F549" s="10">
        <f>COUNTIF(Classifications!$L:$L,'All Subjects'!$E549)</f>
        <v>0</v>
      </c>
      <c r="G549" s="8">
        <f>SUMIF(Classifications!$L:$L,'All Subjects'!$E549,Classifications!$I:$I)</f>
        <v>0</v>
      </c>
      <c r="H549" s="8">
        <f>SUMIF(Classifications!$L:$L,'All Subjects'!$E549,Classifications!$K:$K)</f>
        <v>0</v>
      </c>
    </row>
    <row r="550" spans="1:8" x14ac:dyDescent="0.2">
      <c r="A550" t="s">
        <v>568</v>
      </c>
      <c r="B550" t="s">
        <v>600</v>
      </c>
      <c r="C550" t="s">
        <v>605</v>
      </c>
      <c r="D550" t="s">
        <v>57</v>
      </c>
      <c r="E550" s="9" t="str">
        <f t="shared" si="8"/>
        <v>Human services &gt; Personal services &gt; Self-help groups</v>
      </c>
      <c r="F550" s="10">
        <f>COUNTIF(Classifications!$L:$L,'All Subjects'!$E550)</f>
        <v>0</v>
      </c>
      <c r="G550" s="8">
        <f>SUMIF(Classifications!$L:$L,'All Subjects'!$E550,Classifications!$I:$I)</f>
        <v>0</v>
      </c>
      <c r="H550" s="8">
        <f>SUMIF(Classifications!$L:$L,'All Subjects'!$E550,Classifications!$K:$K)</f>
        <v>0</v>
      </c>
    </row>
    <row r="551" spans="1:8" x14ac:dyDescent="0.2">
      <c r="A551" t="s">
        <v>568</v>
      </c>
      <c r="B551" t="s">
        <v>600</v>
      </c>
      <c r="C551" t="s">
        <v>606</v>
      </c>
      <c r="D551" t="s">
        <v>57</v>
      </c>
      <c r="E551" s="9" t="str">
        <f t="shared" si="8"/>
        <v>Human services &gt; Personal services &gt; Transition planning</v>
      </c>
      <c r="F551" s="10">
        <f>COUNTIF(Classifications!$L:$L,'All Subjects'!$E551)</f>
        <v>0</v>
      </c>
      <c r="G551" s="8">
        <f>SUMIF(Classifications!$L:$L,'All Subjects'!$E551,Classifications!$I:$I)</f>
        <v>0</v>
      </c>
      <c r="H551" s="8">
        <f>SUMIF(Classifications!$L:$L,'All Subjects'!$E551,Classifications!$K:$K)</f>
        <v>0</v>
      </c>
    </row>
    <row r="552" spans="1:8" x14ac:dyDescent="0.2">
      <c r="A552" t="s">
        <v>568</v>
      </c>
      <c r="B552" t="s">
        <v>600</v>
      </c>
      <c r="C552" t="s">
        <v>606</v>
      </c>
      <c r="D552" t="s">
        <v>607</v>
      </c>
      <c r="E552" s="9" t="str">
        <f t="shared" si="8"/>
        <v>Human services &gt; Personal services &gt; Transition planning &gt; Benefits planning</v>
      </c>
      <c r="F552" s="10">
        <f>COUNTIF(Classifications!$L:$L,'All Subjects'!$E552)</f>
        <v>0</v>
      </c>
      <c r="G552" s="8">
        <f>SUMIF(Classifications!$L:$L,'All Subjects'!$E552,Classifications!$I:$I)</f>
        <v>0</v>
      </c>
      <c r="H552" s="8">
        <f>SUMIF(Classifications!$L:$L,'All Subjects'!$E552,Classifications!$K:$K)</f>
        <v>0</v>
      </c>
    </row>
    <row r="553" spans="1:8" x14ac:dyDescent="0.2">
      <c r="A553" t="s">
        <v>568</v>
      </c>
      <c r="B553" t="s">
        <v>600</v>
      </c>
      <c r="C553" t="s">
        <v>606</v>
      </c>
      <c r="D553" t="s">
        <v>608</v>
      </c>
      <c r="E553" s="9" t="str">
        <f t="shared" si="8"/>
        <v>Human services &gt; Personal services &gt; Transition planning &gt; Leaving care</v>
      </c>
      <c r="F553" s="10">
        <f>COUNTIF(Classifications!$L:$L,'All Subjects'!$E553)</f>
        <v>0</v>
      </c>
      <c r="G553" s="8">
        <f>SUMIF(Classifications!$L:$L,'All Subjects'!$E553,Classifications!$I:$I)</f>
        <v>0</v>
      </c>
      <c r="H553" s="8">
        <f>SUMIF(Classifications!$L:$L,'All Subjects'!$E553,Classifications!$K:$K)</f>
        <v>0</v>
      </c>
    </row>
    <row r="554" spans="1:8" x14ac:dyDescent="0.2">
      <c r="A554" t="s">
        <v>568</v>
      </c>
      <c r="B554" t="s">
        <v>600</v>
      </c>
      <c r="C554" t="s">
        <v>609</v>
      </c>
      <c r="D554" t="s">
        <v>57</v>
      </c>
      <c r="E554" s="9" t="str">
        <f t="shared" si="8"/>
        <v>Human services &gt; Personal services &gt; Transport assistance</v>
      </c>
      <c r="F554" s="10">
        <f>COUNTIF(Classifications!$L:$L,'All Subjects'!$E554)</f>
        <v>0</v>
      </c>
      <c r="G554" s="8">
        <f>SUMIF(Classifications!$L:$L,'All Subjects'!$E554,Classifications!$I:$I)</f>
        <v>0</v>
      </c>
      <c r="H554" s="8">
        <f>SUMIF(Classifications!$L:$L,'All Subjects'!$E554,Classifications!$K:$K)</f>
        <v>0</v>
      </c>
    </row>
    <row r="555" spans="1:8" x14ac:dyDescent="0.2">
      <c r="A555" t="s">
        <v>568</v>
      </c>
      <c r="B555" t="s">
        <v>610</v>
      </c>
      <c r="C555" t="s">
        <v>57</v>
      </c>
      <c r="D555" t="s">
        <v>57</v>
      </c>
      <c r="E555" s="9" t="str">
        <f t="shared" si="8"/>
        <v>Human services &gt; Shelter and residential care</v>
      </c>
      <c r="F555" s="10">
        <f>COUNTIF(Classifications!$L:$L,'All Subjects'!$E555)</f>
        <v>0</v>
      </c>
      <c r="G555" s="8">
        <f>SUMIF(Classifications!$L:$L,'All Subjects'!$E555,Classifications!$I:$I)</f>
        <v>0</v>
      </c>
      <c r="H555" s="8">
        <f>SUMIF(Classifications!$L:$L,'All Subjects'!$E555,Classifications!$K:$K)</f>
        <v>0</v>
      </c>
    </row>
    <row r="556" spans="1:8" x14ac:dyDescent="0.2">
      <c r="A556" t="s">
        <v>568</v>
      </c>
      <c r="B556" t="s">
        <v>610</v>
      </c>
      <c r="C556" t="s">
        <v>611</v>
      </c>
      <c r="D556" t="s">
        <v>57</v>
      </c>
      <c r="E556" s="9" t="str">
        <f t="shared" si="8"/>
        <v>Human services &gt; Shelter and residential care &gt; Homeless refuges</v>
      </c>
      <c r="F556" s="10">
        <f>COUNTIF(Classifications!$L:$L,'All Subjects'!$E556)</f>
        <v>0</v>
      </c>
      <c r="G556" s="8">
        <f>SUMIF(Classifications!$L:$L,'All Subjects'!$E556,Classifications!$I:$I)</f>
        <v>0</v>
      </c>
      <c r="H556" s="8">
        <f>SUMIF(Classifications!$L:$L,'All Subjects'!$E556,Classifications!$K:$K)</f>
        <v>0</v>
      </c>
    </row>
    <row r="557" spans="1:8" x14ac:dyDescent="0.2">
      <c r="A557" t="s">
        <v>568</v>
      </c>
      <c r="B557" t="s">
        <v>610</v>
      </c>
      <c r="C557" t="s">
        <v>612</v>
      </c>
      <c r="D557" t="s">
        <v>57</v>
      </c>
      <c r="E557" s="9" t="str">
        <f t="shared" si="8"/>
        <v>Human services &gt; Shelter and residential care &gt; Housing services</v>
      </c>
      <c r="F557" s="10">
        <f>COUNTIF(Classifications!$L:$L,'All Subjects'!$E557)</f>
        <v>0</v>
      </c>
      <c r="G557" s="8">
        <f>SUMIF(Classifications!$L:$L,'All Subjects'!$E557,Classifications!$I:$I)</f>
        <v>0</v>
      </c>
      <c r="H557" s="8">
        <f>SUMIF(Classifications!$L:$L,'All Subjects'!$E557,Classifications!$K:$K)</f>
        <v>0</v>
      </c>
    </row>
    <row r="558" spans="1:8" x14ac:dyDescent="0.2">
      <c r="A558" t="s">
        <v>568</v>
      </c>
      <c r="B558" t="s">
        <v>610</v>
      </c>
      <c r="C558" t="s">
        <v>612</v>
      </c>
      <c r="D558" t="s">
        <v>613</v>
      </c>
      <c r="E558" s="9" t="str">
        <f t="shared" si="8"/>
        <v>Human services &gt; Shelter and residential care &gt; Housing services &gt; Attendant care</v>
      </c>
      <c r="F558" s="10">
        <f>COUNTIF(Classifications!$L:$L,'All Subjects'!$E558)</f>
        <v>0</v>
      </c>
      <c r="G558" s="8">
        <f>SUMIF(Classifications!$L:$L,'All Subjects'!$E558,Classifications!$I:$I)</f>
        <v>0</v>
      </c>
      <c r="H558" s="8">
        <f>SUMIF(Classifications!$L:$L,'All Subjects'!$E558,Classifications!$K:$K)</f>
        <v>0</v>
      </c>
    </row>
    <row r="559" spans="1:8" x14ac:dyDescent="0.2">
      <c r="A559" t="s">
        <v>568</v>
      </c>
      <c r="B559" t="s">
        <v>610</v>
      </c>
      <c r="C559" t="s">
        <v>612</v>
      </c>
      <c r="D559" t="s">
        <v>614</v>
      </c>
      <c r="E559" s="9" t="str">
        <f t="shared" si="8"/>
        <v>Human services &gt; Shelter and residential care &gt; Housing services &gt; Home accessibility</v>
      </c>
      <c r="F559" s="10">
        <f>COUNTIF(Classifications!$L:$L,'All Subjects'!$E559)</f>
        <v>0</v>
      </c>
      <c r="G559" s="8">
        <f>SUMIF(Classifications!$L:$L,'All Subjects'!$E559,Classifications!$I:$I)</f>
        <v>0</v>
      </c>
      <c r="H559" s="8">
        <f>SUMIF(Classifications!$L:$L,'All Subjects'!$E559,Classifications!$K:$K)</f>
        <v>0</v>
      </c>
    </row>
    <row r="560" spans="1:8" x14ac:dyDescent="0.2">
      <c r="A560" t="s">
        <v>568</v>
      </c>
      <c r="B560" t="s">
        <v>610</v>
      </c>
      <c r="C560" t="s">
        <v>612</v>
      </c>
      <c r="D560" t="s">
        <v>615</v>
      </c>
      <c r="E560" s="9" t="str">
        <f t="shared" si="8"/>
        <v>Human services &gt; Shelter and residential care &gt; Housing services &gt; Home repairs</v>
      </c>
      <c r="F560" s="10">
        <f>COUNTIF(Classifications!$L:$L,'All Subjects'!$E560)</f>
        <v>0</v>
      </c>
      <c r="G560" s="8">
        <f>SUMIF(Classifications!$L:$L,'All Subjects'!$E560,Classifications!$I:$I)</f>
        <v>0</v>
      </c>
      <c r="H560" s="8">
        <f>SUMIF(Classifications!$L:$L,'All Subjects'!$E560,Classifications!$K:$K)</f>
        <v>0</v>
      </c>
    </row>
    <row r="561" spans="1:8" x14ac:dyDescent="0.2">
      <c r="A561" t="s">
        <v>568</v>
      </c>
      <c r="B561" t="s">
        <v>610</v>
      </c>
      <c r="C561" t="s">
        <v>612</v>
      </c>
      <c r="D561" t="s">
        <v>616</v>
      </c>
      <c r="E561" s="9" t="str">
        <f t="shared" si="8"/>
        <v>Human services &gt; Shelter and residential care &gt; Housing services &gt; Rent and mortgage assistance</v>
      </c>
      <c r="F561" s="10">
        <f>COUNTIF(Classifications!$L:$L,'All Subjects'!$E561)</f>
        <v>0</v>
      </c>
      <c r="G561" s="8">
        <f>SUMIF(Classifications!$L:$L,'All Subjects'!$E561,Classifications!$I:$I)</f>
        <v>0</v>
      </c>
      <c r="H561" s="8">
        <f>SUMIF(Classifications!$L:$L,'All Subjects'!$E561,Classifications!$K:$K)</f>
        <v>0</v>
      </c>
    </row>
    <row r="562" spans="1:8" x14ac:dyDescent="0.2">
      <c r="A562" t="s">
        <v>568</v>
      </c>
      <c r="B562" t="s">
        <v>610</v>
      </c>
      <c r="C562" t="s">
        <v>612</v>
      </c>
      <c r="D562" t="s">
        <v>617</v>
      </c>
      <c r="E562" s="9" t="str">
        <f t="shared" si="8"/>
        <v>Human services &gt; Shelter and residential care &gt; Housing services &gt; Utility expense assistance</v>
      </c>
      <c r="F562" s="10">
        <f>COUNTIF(Classifications!$L:$L,'All Subjects'!$E562)</f>
        <v>0</v>
      </c>
      <c r="G562" s="8">
        <f>SUMIF(Classifications!$L:$L,'All Subjects'!$E562,Classifications!$I:$I)</f>
        <v>0</v>
      </c>
      <c r="H562" s="8">
        <f>SUMIF(Classifications!$L:$L,'All Subjects'!$E562,Classifications!$K:$K)</f>
        <v>0</v>
      </c>
    </row>
    <row r="563" spans="1:8" x14ac:dyDescent="0.2">
      <c r="A563" t="s">
        <v>568</v>
      </c>
      <c r="B563" t="s">
        <v>610</v>
      </c>
      <c r="C563" t="s">
        <v>618</v>
      </c>
      <c r="D563" t="s">
        <v>57</v>
      </c>
      <c r="E563" s="9" t="str">
        <f t="shared" si="8"/>
        <v>Human services &gt; Shelter and residential care &gt; Senior living</v>
      </c>
      <c r="F563" s="10">
        <f>COUNTIF(Classifications!$L:$L,'All Subjects'!$E563)</f>
        <v>0</v>
      </c>
      <c r="G563" s="8">
        <f>SUMIF(Classifications!$L:$L,'All Subjects'!$E563,Classifications!$I:$I)</f>
        <v>0</v>
      </c>
      <c r="H563" s="8">
        <f>SUMIF(Classifications!$L:$L,'All Subjects'!$E563,Classifications!$K:$K)</f>
        <v>0</v>
      </c>
    </row>
    <row r="564" spans="1:8" x14ac:dyDescent="0.2">
      <c r="A564" t="s">
        <v>568</v>
      </c>
      <c r="B564" t="s">
        <v>610</v>
      </c>
      <c r="C564" t="s">
        <v>618</v>
      </c>
      <c r="D564" t="s">
        <v>619</v>
      </c>
      <c r="E564" s="9" t="str">
        <f t="shared" si="8"/>
        <v>Human services &gt; Shelter and residential care &gt; Senior living &gt; Nursing homes</v>
      </c>
      <c r="F564" s="10">
        <f>COUNTIF(Classifications!$L:$L,'All Subjects'!$E564)</f>
        <v>0</v>
      </c>
      <c r="G564" s="8">
        <f>SUMIF(Classifications!$L:$L,'All Subjects'!$E564,Classifications!$I:$I)</f>
        <v>0</v>
      </c>
      <c r="H564" s="8">
        <f>SUMIF(Classifications!$L:$L,'All Subjects'!$E564,Classifications!$K:$K)</f>
        <v>0</v>
      </c>
    </row>
    <row r="565" spans="1:8" x14ac:dyDescent="0.2">
      <c r="A565" t="s">
        <v>568</v>
      </c>
      <c r="B565" t="s">
        <v>610</v>
      </c>
      <c r="C565" t="s">
        <v>618</v>
      </c>
      <c r="D565" t="s">
        <v>620</v>
      </c>
      <c r="E565" s="9" t="str">
        <f t="shared" si="8"/>
        <v>Human services &gt; Shelter and residential care &gt; Senior living &gt; Retirement housing</v>
      </c>
      <c r="F565" s="10">
        <f>COUNTIF(Classifications!$L:$L,'All Subjects'!$E565)</f>
        <v>0</v>
      </c>
      <c r="G565" s="8">
        <f>SUMIF(Classifications!$L:$L,'All Subjects'!$E565,Classifications!$I:$I)</f>
        <v>0</v>
      </c>
      <c r="H565" s="8">
        <f>SUMIF(Classifications!$L:$L,'All Subjects'!$E565,Classifications!$K:$K)</f>
        <v>0</v>
      </c>
    </row>
    <row r="566" spans="1:8" x14ac:dyDescent="0.2">
      <c r="A566" t="s">
        <v>568</v>
      </c>
      <c r="B566" t="s">
        <v>610</v>
      </c>
      <c r="C566" t="s">
        <v>618</v>
      </c>
      <c r="D566" t="s">
        <v>621</v>
      </c>
      <c r="E566" s="9" t="str">
        <f t="shared" si="8"/>
        <v>Human services &gt; Shelter and residential care &gt; Senior living &gt; Senior assisted living</v>
      </c>
      <c r="F566" s="10">
        <f>COUNTIF(Classifications!$L:$L,'All Subjects'!$E566)</f>
        <v>0</v>
      </c>
      <c r="G566" s="8">
        <f>SUMIF(Classifications!$L:$L,'All Subjects'!$E566,Classifications!$I:$I)</f>
        <v>0</v>
      </c>
      <c r="H566" s="8">
        <f>SUMIF(Classifications!$L:$L,'All Subjects'!$E566,Classifications!$K:$K)</f>
        <v>0</v>
      </c>
    </row>
    <row r="567" spans="1:8" x14ac:dyDescent="0.2">
      <c r="A567" t="s">
        <v>568</v>
      </c>
      <c r="B567" t="s">
        <v>610</v>
      </c>
      <c r="C567" t="s">
        <v>622</v>
      </c>
      <c r="D567" t="s">
        <v>57</v>
      </c>
      <c r="E567" s="9" t="str">
        <f t="shared" si="8"/>
        <v>Human services &gt; Shelter and residential care &gt; Social housing</v>
      </c>
      <c r="F567" s="10">
        <f>COUNTIF(Classifications!$L:$L,'All Subjects'!$E567)</f>
        <v>0</v>
      </c>
      <c r="G567" s="8">
        <f>SUMIF(Classifications!$L:$L,'All Subjects'!$E567,Classifications!$I:$I)</f>
        <v>0</v>
      </c>
      <c r="H567" s="8">
        <f>SUMIF(Classifications!$L:$L,'All Subjects'!$E567,Classifications!$K:$K)</f>
        <v>0</v>
      </c>
    </row>
    <row r="568" spans="1:8" x14ac:dyDescent="0.2">
      <c r="A568" t="s">
        <v>568</v>
      </c>
      <c r="B568" t="s">
        <v>610</v>
      </c>
      <c r="C568" t="s">
        <v>622</v>
      </c>
      <c r="D568" t="s">
        <v>623</v>
      </c>
      <c r="E568" s="9" t="str">
        <f t="shared" si="8"/>
        <v>Human services &gt; Shelter and residential care &gt; Social housing &gt; Public housing</v>
      </c>
      <c r="F568" s="10">
        <f>COUNTIF(Classifications!$L:$L,'All Subjects'!$E568)</f>
        <v>0</v>
      </c>
      <c r="G568" s="8">
        <f>SUMIF(Classifications!$L:$L,'All Subjects'!$E568,Classifications!$I:$I)</f>
        <v>0</v>
      </c>
      <c r="H568" s="8">
        <f>SUMIF(Classifications!$L:$L,'All Subjects'!$E568,Classifications!$K:$K)</f>
        <v>0</v>
      </c>
    </row>
    <row r="569" spans="1:8" x14ac:dyDescent="0.2">
      <c r="A569" t="s">
        <v>568</v>
      </c>
      <c r="B569" t="s">
        <v>610</v>
      </c>
      <c r="C569" t="s">
        <v>622</v>
      </c>
      <c r="D569" t="s">
        <v>624</v>
      </c>
      <c r="E569" s="9" t="str">
        <f t="shared" si="8"/>
        <v>Human services &gt; Shelter and residential care &gt; Social housing &gt; Community housing</v>
      </c>
      <c r="F569" s="10">
        <f>COUNTIF(Classifications!$L:$L,'All Subjects'!$E569)</f>
        <v>0</v>
      </c>
      <c r="G569" s="8">
        <f>SUMIF(Classifications!$L:$L,'All Subjects'!$E569,Classifications!$I:$I)</f>
        <v>0</v>
      </c>
      <c r="H569" s="8">
        <f>SUMIF(Classifications!$L:$L,'All Subjects'!$E569,Classifications!$K:$K)</f>
        <v>0</v>
      </c>
    </row>
    <row r="570" spans="1:8" x14ac:dyDescent="0.2">
      <c r="A570" t="s">
        <v>568</v>
      </c>
      <c r="B570" t="s">
        <v>610</v>
      </c>
      <c r="C570" t="s">
        <v>622</v>
      </c>
      <c r="D570" t="s">
        <v>625</v>
      </c>
      <c r="E570" s="9" t="str">
        <f t="shared" si="8"/>
        <v>Human services &gt; Shelter and residential care &gt; Social housing &gt; Aboriginal housing</v>
      </c>
      <c r="F570" s="10">
        <f>COUNTIF(Classifications!$L:$L,'All Subjects'!$E570)</f>
        <v>0</v>
      </c>
      <c r="G570" s="8">
        <f>SUMIF(Classifications!$L:$L,'All Subjects'!$E570,Classifications!$I:$I)</f>
        <v>0</v>
      </c>
      <c r="H570" s="8">
        <f>SUMIF(Classifications!$L:$L,'All Subjects'!$E570,Classifications!$K:$K)</f>
        <v>0</v>
      </c>
    </row>
    <row r="571" spans="1:8" x14ac:dyDescent="0.2">
      <c r="A571" t="s">
        <v>568</v>
      </c>
      <c r="B571" t="s">
        <v>610</v>
      </c>
      <c r="C571" t="s">
        <v>626</v>
      </c>
      <c r="D571" t="s">
        <v>57</v>
      </c>
      <c r="E571" s="9" t="str">
        <f t="shared" si="8"/>
        <v>Human services &gt; Shelter and residential care &gt; Supported housing</v>
      </c>
      <c r="F571" s="10">
        <f>COUNTIF(Classifications!$L:$L,'All Subjects'!$E571)</f>
        <v>0</v>
      </c>
      <c r="G571" s="8">
        <f>SUMIF(Classifications!$L:$L,'All Subjects'!$E571,Classifications!$I:$I)</f>
        <v>0</v>
      </c>
      <c r="H571" s="8">
        <f>SUMIF(Classifications!$L:$L,'All Subjects'!$E571,Classifications!$K:$K)</f>
        <v>0</v>
      </c>
    </row>
    <row r="572" spans="1:8" x14ac:dyDescent="0.2">
      <c r="A572" t="s">
        <v>568</v>
      </c>
      <c r="B572" t="s">
        <v>610</v>
      </c>
      <c r="C572" t="s">
        <v>626</v>
      </c>
      <c r="D572" t="s">
        <v>627</v>
      </c>
      <c r="E572" s="9" t="str">
        <f t="shared" si="8"/>
        <v>Human services &gt; Shelter and residential care &gt; Supported housing &gt; Domestic and family violence refuges</v>
      </c>
      <c r="F572" s="10">
        <f>COUNTIF(Classifications!$L:$L,'All Subjects'!$E572)</f>
        <v>0</v>
      </c>
      <c r="G572" s="8">
        <f>SUMIF(Classifications!$L:$L,'All Subjects'!$E572,Classifications!$I:$I)</f>
        <v>0</v>
      </c>
      <c r="H572" s="8">
        <f>SUMIF(Classifications!$L:$L,'All Subjects'!$E572,Classifications!$K:$K)</f>
        <v>0</v>
      </c>
    </row>
    <row r="573" spans="1:8" x14ac:dyDescent="0.2">
      <c r="A573" t="s">
        <v>568</v>
      </c>
      <c r="B573" t="s">
        <v>610</v>
      </c>
      <c r="C573" t="s">
        <v>626</v>
      </c>
      <c r="D573" t="s">
        <v>628</v>
      </c>
      <c r="E573" s="9" t="str">
        <f t="shared" si="8"/>
        <v>Human services &gt; Shelter and residential care &gt; Supported housing &gt; Group homes</v>
      </c>
      <c r="F573" s="10">
        <f>COUNTIF(Classifications!$L:$L,'All Subjects'!$E573)</f>
        <v>0</v>
      </c>
      <c r="G573" s="8">
        <f>SUMIF(Classifications!$L:$L,'All Subjects'!$E573,Classifications!$I:$I)</f>
        <v>0</v>
      </c>
      <c r="H573" s="8">
        <f>SUMIF(Classifications!$L:$L,'All Subjects'!$E573,Classifications!$K:$K)</f>
        <v>0</v>
      </c>
    </row>
    <row r="574" spans="1:8" x14ac:dyDescent="0.2">
      <c r="A574" t="s">
        <v>568</v>
      </c>
      <c r="B574" t="s">
        <v>610</v>
      </c>
      <c r="C574" t="s">
        <v>626</v>
      </c>
      <c r="D574" t="s">
        <v>629</v>
      </c>
      <c r="E574" s="9" t="str">
        <f t="shared" si="8"/>
        <v>Human services &gt; Shelter and residential care &gt; Supported housing &gt; Housing for people with disabilities</v>
      </c>
      <c r="F574" s="10">
        <f>COUNTIF(Classifications!$L:$L,'All Subjects'!$E574)</f>
        <v>0</v>
      </c>
      <c r="G574" s="8">
        <f>SUMIF(Classifications!$L:$L,'All Subjects'!$E574,Classifications!$I:$I)</f>
        <v>0</v>
      </c>
      <c r="H574" s="8">
        <f>SUMIF(Classifications!$L:$L,'All Subjects'!$E574,Classifications!$K:$K)</f>
        <v>0</v>
      </c>
    </row>
    <row r="575" spans="1:8" x14ac:dyDescent="0.2">
      <c r="A575" t="s">
        <v>568</v>
      </c>
      <c r="B575" t="s">
        <v>610</v>
      </c>
      <c r="C575" t="s">
        <v>626</v>
      </c>
      <c r="D575" t="s">
        <v>630</v>
      </c>
      <c r="E575" s="9" t="str">
        <f t="shared" si="8"/>
        <v>Human services &gt; Shelter and residential care &gt; Supported housing &gt; Housing for the homeless</v>
      </c>
      <c r="F575" s="10">
        <f>COUNTIF(Classifications!$L:$L,'All Subjects'!$E575)</f>
        <v>0</v>
      </c>
      <c r="G575" s="8">
        <f>SUMIF(Classifications!$L:$L,'All Subjects'!$E575,Classifications!$I:$I)</f>
        <v>0</v>
      </c>
      <c r="H575" s="8">
        <f>SUMIF(Classifications!$L:$L,'All Subjects'!$E575,Classifications!$K:$K)</f>
        <v>0</v>
      </c>
    </row>
    <row r="576" spans="1:8" x14ac:dyDescent="0.2">
      <c r="A576" t="s">
        <v>568</v>
      </c>
      <c r="B576" t="s">
        <v>610</v>
      </c>
      <c r="C576" t="s">
        <v>626</v>
      </c>
      <c r="D576" t="s">
        <v>631</v>
      </c>
      <c r="E576" s="9" t="str">
        <f t="shared" si="8"/>
        <v>Human services &gt; Shelter and residential care &gt; Supported housing &gt; Orphanages</v>
      </c>
      <c r="F576" s="10">
        <f>COUNTIF(Classifications!$L:$L,'All Subjects'!$E576)</f>
        <v>0</v>
      </c>
      <c r="G576" s="8">
        <f>SUMIF(Classifications!$L:$L,'All Subjects'!$E576,Classifications!$I:$I)</f>
        <v>0</v>
      </c>
      <c r="H576" s="8">
        <f>SUMIF(Classifications!$L:$L,'All Subjects'!$E576,Classifications!$K:$K)</f>
        <v>0</v>
      </c>
    </row>
    <row r="577" spans="1:8" x14ac:dyDescent="0.2">
      <c r="A577" t="s">
        <v>568</v>
      </c>
      <c r="B577" t="s">
        <v>610</v>
      </c>
      <c r="C577" t="s">
        <v>626</v>
      </c>
      <c r="D577" t="s">
        <v>632</v>
      </c>
      <c r="E577" s="9" t="str">
        <f t="shared" si="8"/>
        <v>Human services &gt; Shelter and residential care &gt; Supported housing &gt; Transitional housing</v>
      </c>
      <c r="F577" s="10">
        <f>COUNTIF(Classifications!$L:$L,'All Subjects'!$E577)</f>
        <v>0</v>
      </c>
      <c r="G577" s="8">
        <f>SUMIF(Classifications!$L:$L,'All Subjects'!$E577,Classifications!$I:$I)</f>
        <v>0</v>
      </c>
      <c r="H577" s="8">
        <f>SUMIF(Classifications!$L:$L,'All Subjects'!$E577,Classifications!$K:$K)</f>
        <v>0</v>
      </c>
    </row>
    <row r="578" spans="1:8" x14ac:dyDescent="0.2">
      <c r="A578" t="s">
        <v>568</v>
      </c>
      <c r="B578" t="s">
        <v>610</v>
      </c>
      <c r="C578" t="s">
        <v>633</v>
      </c>
      <c r="D578" t="s">
        <v>57</v>
      </c>
      <c r="E578" s="9" t="str">
        <f t="shared" si="8"/>
        <v>Human services &gt; Shelter and residential care &gt; Temporary accommodation</v>
      </c>
      <c r="F578" s="10">
        <f>COUNTIF(Classifications!$L:$L,'All Subjects'!$E578)</f>
        <v>0</v>
      </c>
      <c r="G578" s="8">
        <f>SUMIF(Classifications!$L:$L,'All Subjects'!$E578,Classifications!$I:$I)</f>
        <v>0</v>
      </c>
      <c r="H578" s="8">
        <f>SUMIF(Classifications!$L:$L,'All Subjects'!$E578,Classifications!$K:$K)</f>
        <v>0</v>
      </c>
    </row>
    <row r="579" spans="1:8" x14ac:dyDescent="0.2">
      <c r="A579" t="s">
        <v>568</v>
      </c>
      <c r="B579" t="s">
        <v>634</v>
      </c>
      <c r="C579" t="s">
        <v>57</v>
      </c>
      <c r="D579" t="s">
        <v>57</v>
      </c>
      <c r="E579" s="9" t="str">
        <f t="shared" ref="E579:E642" si="9">TRIM(A579&amp;IF(B579="",""," &gt; "&amp;B579&amp;IF(C579="",""," &gt; "&amp;C579&amp;IF(D579="",""," &gt; "&amp;D579))))</f>
        <v>Human services &gt; Special population support</v>
      </c>
      <c r="F579" s="10">
        <f>COUNTIF(Classifications!$L:$L,'All Subjects'!$E579)</f>
        <v>0</v>
      </c>
      <c r="G579" s="8">
        <f>SUMIF(Classifications!$L:$L,'All Subjects'!$E579,Classifications!$I:$I)</f>
        <v>0</v>
      </c>
      <c r="H579" s="8">
        <f>SUMIF(Classifications!$L:$L,'All Subjects'!$E579,Classifications!$K:$K)</f>
        <v>0</v>
      </c>
    </row>
    <row r="580" spans="1:8" x14ac:dyDescent="0.2">
      <c r="A580" t="s">
        <v>568</v>
      </c>
      <c r="B580" t="s">
        <v>634</v>
      </c>
      <c r="C580" t="s">
        <v>635</v>
      </c>
      <c r="D580" t="s">
        <v>57</v>
      </c>
      <c r="E580" s="9" t="str">
        <f t="shared" si="9"/>
        <v>Human services &gt; Special population support &gt; Disability services</v>
      </c>
      <c r="F580" s="10">
        <f>COUNTIF(Classifications!$L:$L,'All Subjects'!$E580)</f>
        <v>0</v>
      </c>
      <c r="G580" s="8">
        <f>SUMIF(Classifications!$L:$L,'All Subjects'!$E580,Classifications!$I:$I)</f>
        <v>0</v>
      </c>
      <c r="H580" s="8">
        <f>SUMIF(Classifications!$L:$L,'All Subjects'!$E580,Classifications!$K:$K)</f>
        <v>0</v>
      </c>
    </row>
    <row r="581" spans="1:8" x14ac:dyDescent="0.2">
      <c r="A581" t="s">
        <v>568</v>
      </c>
      <c r="B581" t="s">
        <v>634</v>
      </c>
      <c r="C581" t="s">
        <v>636</v>
      </c>
      <c r="D581" t="s">
        <v>57</v>
      </c>
      <c r="E581" s="9" t="str">
        <f t="shared" si="9"/>
        <v>Human services &gt; Special population support &gt; Homeless services</v>
      </c>
      <c r="F581" s="10">
        <f>COUNTIF(Classifications!$L:$L,'All Subjects'!$E581)</f>
        <v>0</v>
      </c>
      <c r="G581" s="8">
        <f>SUMIF(Classifications!$L:$L,'All Subjects'!$E581,Classifications!$I:$I)</f>
        <v>0</v>
      </c>
      <c r="H581" s="8">
        <f>SUMIF(Classifications!$L:$L,'All Subjects'!$E581,Classifications!$K:$K)</f>
        <v>0</v>
      </c>
    </row>
    <row r="582" spans="1:8" x14ac:dyDescent="0.2">
      <c r="A582" t="s">
        <v>568</v>
      </c>
      <c r="B582" t="s">
        <v>634</v>
      </c>
      <c r="C582" t="s">
        <v>637</v>
      </c>
      <c r="D582" t="s">
        <v>57</v>
      </c>
      <c r="E582" s="9" t="str">
        <f t="shared" si="9"/>
        <v>Human services &gt; Special population support &gt; Immigrant services</v>
      </c>
      <c r="F582" s="10">
        <f>COUNTIF(Classifications!$L:$L,'All Subjects'!$E582)</f>
        <v>0</v>
      </c>
      <c r="G582" s="8">
        <f>SUMIF(Classifications!$L:$L,'All Subjects'!$E582,Classifications!$I:$I)</f>
        <v>0</v>
      </c>
      <c r="H582" s="8">
        <f>SUMIF(Classifications!$L:$L,'All Subjects'!$E582,Classifications!$K:$K)</f>
        <v>0</v>
      </c>
    </row>
    <row r="583" spans="1:8" x14ac:dyDescent="0.2">
      <c r="A583" t="s">
        <v>568</v>
      </c>
      <c r="B583" t="s">
        <v>634</v>
      </c>
      <c r="C583" t="s">
        <v>638</v>
      </c>
      <c r="D583" t="s">
        <v>57</v>
      </c>
      <c r="E583" s="9" t="str">
        <f t="shared" si="9"/>
        <v>Human services &gt; Special population support &gt; Senior services</v>
      </c>
      <c r="F583" s="10">
        <f>COUNTIF(Classifications!$L:$L,'All Subjects'!$E583)</f>
        <v>0</v>
      </c>
      <c r="G583" s="8">
        <f>SUMIF(Classifications!$L:$L,'All Subjects'!$E583,Classifications!$I:$I)</f>
        <v>0</v>
      </c>
      <c r="H583" s="8">
        <f>SUMIF(Classifications!$L:$L,'All Subjects'!$E583,Classifications!$K:$K)</f>
        <v>0</v>
      </c>
    </row>
    <row r="584" spans="1:8" x14ac:dyDescent="0.2">
      <c r="A584" t="s">
        <v>568</v>
      </c>
      <c r="B584" t="s">
        <v>634</v>
      </c>
      <c r="C584" t="s">
        <v>638</v>
      </c>
      <c r="D584" t="s">
        <v>639</v>
      </c>
      <c r="E584" s="9" t="str">
        <f t="shared" si="9"/>
        <v>Human services &gt; Special population support &gt; Senior services &gt; Seniors' activities</v>
      </c>
      <c r="F584" s="10">
        <f>COUNTIF(Classifications!$L:$L,'All Subjects'!$E584)</f>
        <v>0</v>
      </c>
      <c r="G584" s="8">
        <f>SUMIF(Classifications!$L:$L,'All Subjects'!$E584,Classifications!$I:$I)</f>
        <v>0</v>
      </c>
      <c r="H584" s="8">
        <f>SUMIF(Classifications!$L:$L,'All Subjects'!$E584,Classifications!$K:$K)</f>
        <v>0</v>
      </c>
    </row>
    <row r="585" spans="1:8" x14ac:dyDescent="0.2">
      <c r="A585" t="s">
        <v>568</v>
      </c>
      <c r="B585" t="s">
        <v>634</v>
      </c>
      <c r="C585" t="s">
        <v>640</v>
      </c>
      <c r="D585" t="s">
        <v>57</v>
      </c>
      <c r="E585" s="9" t="str">
        <f t="shared" si="9"/>
        <v>Human services &gt; Special population support &gt; Women's services</v>
      </c>
      <c r="F585" s="10">
        <f>COUNTIF(Classifications!$L:$L,'All Subjects'!$E585)</f>
        <v>0</v>
      </c>
      <c r="G585" s="8">
        <f>SUMIF(Classifications!$L:$L,'All Subjects'!$E585,Classifications!$I:$I)</f>
        <v>0</v>
      </c>
      <c r="H585" s="8">
        <f>SUMIF(Classifications!$L:$L,'All Subjects'!$E585,Classifications!$K:$K)</f>
        <v>0</v>
      </c>
    </row>
    <row r="586" spans="1:8" x14ac:dyDescent="0.2">
      <c r="A586" t="s">
        <v>568</v>
      </c>
      <c r="B586" t="s">
        <v>641</v>
      </c>
      <c r="C586" t="s">
        <v>57</v>
      </c>
      <c r="D586" t="s">
        <v>57</v>
      </c>
      <c r="E586" s="9" t="str">
        <f t="shared" si="9"/>
        <v>Human services &gt; Youth development</v>
      </c>
      <c r="F586" s="10">
        <f>COUNTIF(Classifications!$L:$L,'All Subjects'!$E586)</f>
        <v>0</v>
      </c>
      <c r="G586" s="8">
        <f>SUMIF(Classifications!$L:$L,'All Subjects'!$E586,Classifications!$I:$I)</f>
        <v>0</v>
      </c>
      <c r="H586" s="8">
        <f>SUMIF(Classifications!$L:$L,'All Subjects'!$E586,Classifications!$K:$K)</f>
        <v>0</v>
      </c>
    </row>
    <row r="587" spans="1:8" x14ac:dyDescent="0.2">
      <c r="A587" t="s">
        <v>568</v>
      </c>
      <c r="B587" t="s">
        <v>641</v>
      </c>
      <c r="C587" t="s">
        <v>642</v>
      </c>
      <c r="D587" t="s">
        <v>57</v>
      </c>
      <c r="E587" s="9" t="str">
        <f t="shared" si="9"/>
        <v>Human services &gt; Youth development &gt; Civics for youth</v>
      </c>
      <c r="F587" s="10">
        <f>COUNTIF(Classifications!$L:$L,'All Subjects'!$E587)</f>
        <v>0</v>
      </c>
      <c r="G587" s="8">
        <f>SUMIF(Classifications!$L:$L,'All Subjects'!$E587,Classifications!$I:$I)</f>
        <v>0</v>
      </c>
      <c r="H587" s="8">
        <f>SUMIF(Classifications!$L:$L,'All Subjects'!$E587,Classifications!$K:$K)</f>
        <v>0</v>
      </c>
    </row>
    <row r="588" spans="1:8" x14ac:dyDescent="0.2">
      <c r="A588" t="s">
        <v>568</v>
      </c>
      <c r="B588" t="s">
        <v>641</v>
      </c>
      <c r="C588" t="s">
        <v>643</v>
      </c>
      <c r="D588" t="s">
        <v>57</v>
      </c>
      <c r="E588" s="9" t="str">
        <f t="shared" si="9"/>
        <v>Human services &gt; Youth development &gt; Community service for youth</v>
      </c>
      <c r="F588" s="10">
        <f>COUNTIF(Classifications!$L:$L,'All Subjects'!$E588)</f>
        <v>0</v>
      </c>
      <c r="G588" s="8">
        <f>SUMIF(Classifications!$L:$L,'All Subjects'!$E588,Classifications!$I:$I)</f>
        <v>0</v>
      </c>
      <c r="H588" s="8">
        <f>SUMIF(Classifications!$L:$L,'All Subjects'!$E588,Classifications!$K:$K)</f>
        <v>0</v>
      </c>
    </row>
    <row r="589" spans="1:8" x14ac:dyDescent="0.2">
      <c r="A589" t="s">
        <v>568</v>
      </c>
      <c r="B589" t="s">
        <v>641</v>
      </c>
      <c r="C589" t="s">
        <v>644</v>
      </c>
      <c r="D589" t="s">
        <v>57</v>
      </c>
      <c r="E589" s="9" t="str">
        <f t="shared" si="9"/>
        <v>Human services &gt; Youth development &gt; Guides and Scouting programs</v>
      </c>
      <c r="F589" s="10">
        <f>COUNTIF(Classifications!$L:$L,'All Subjects'!$E589)</f>
        <v>0</v>
      </c>
      <c r="G589" s="8">
        <f>SUMIF(Classifications!$L:$L,'All Subjects'!$E589,Classifications!$I:$I)</f>
        <v>0</v>
      </c>
      <c r="H589" s="8">
        <f>SUMIF(Classifications!$L:$L,'All Subjects'!$E589,Classifications!$K:$K)</f>
        <v>0</v>
      </c>
    </row>
    <row r="590" spans="1:8" x14ac:dyDescent="0.2">
      <c r="A590" t="s">
        <v>568</v>
      </c>
      <c r="B590" t="s">
        <v>641</v>
      </c>
      <c r="C590" t="s">
        <v>644</v>
      </c>
      <c r="D590" t="s">
        <v>645</v>
      </c>
      <c r="E590" s="9" t="str">
        <f t="shared" si="9"/>
        <v>Human services &gt; Youth development &gt; Guides and Scouting programs &gt; Girl Guides Australia</v>
      </c>
      <c r="F590" s="10">
        <f>COUNTIF(Classifications!$L:$L,'All Subjects'!$E590)</f>
        <v>0</v>
      </c>
      <c r="G590" s="8">
        <f>SUMIF(Classifications!$L:$L,'All Subjects'!$E590,Classifications!$I:$I)</f>
        <v>0</v>
      </c>
      <c r="H590" s="8">
        <f>SUMIF(Classifications!$L:$L,'All Subjects'!$E590,Classifications!$K:$K)</f>
        <v>0</v>
      </c>
    </row>
    <row r="591" spans="1:8" x14ac:dyDescent="0.2">
      <c r="A591" t="s">
        <v>568</v>
      </c>
      <c r="B591" t="s">
        <v>641</v>
      </c>
      <c r="C591" t="s">
        <v>644</v>
      </c>
      <c r="D591" t="s">
        <v>646</v>
      </c>
      <c r="E591" s="9" t="str">
        <f t="shared" si="9"/>
        <v>Human services &gt; Youth development &gt; Guides and Scouting programs &gt; Scouts Australia</v>
      </c>
      <c r="F591" s="10">
        <f>COUNTIF(Classifications!$L:$L,'All Subjects'!$E591)</f>
        <v>0</v>
      </c>
      <c r="G591" s="8">
        <f>SUMIF(Classifications!$L:$L,'All Subjects'!$E591,Classifications!$I:$I)</f>
        <v>0</v>
      </c>
      <c r="H591" s="8">
        <f>SUMIF(Classifications!$L:$L,'All Subjects'!$E591,Classifications!$K:$K)</f>
        <v>0</v>
      </c>
    </row>
    <row r="592" spans="1:8" x14ac:dyDescent="0.2">
      <c r="A592" t="s">
        <v>568</v>
      </c>
      <c r="B592" t="s">
        <v>641</v>
      </c>
      <c r="C592" t="s">
        <v>647</v>
      </c>
      <c r="D592" t="s">
        <v>57</v>
      </c>
      <c r="E592" s="9" t="str">
        <f t="shared" si="9"/>
        <v>Human services &gt; Youth development &gt; Religious youth organisations</v>
      </c>
      <c r="F592" s="10">
        <f>COUNTIF(Classifications!$L:$L,'All Subjects'!$E592)</f>
        <v>0</v>
      </c>
      <c r="G592" s="8">
        <f>SUMIF(Classifications!$L:$L,'All Subjects'!$E592,Classifications!$I:$I)</f>
        <v>0</v>
      </c>
      <c r="H592" s="8">
        <f>SUMIF(Classifications!$L:$L,'All Subjects'!$E592,Classifications!$K:$K)</f>
        <v>0</v>
      </c>
    </row>
    <row r="593" spans="1:8" x14ac:dyDescent="0.2">
      <c r="A593" t="s">
        <v>568</v>
      </c>
      <c r="B593" t="s">
        <v>641</v>
      </c>
      <c r="C593" t="s">
        <v>647</v>
      </c>
      <c r="D593" t="s">
        <v>648</v>
      </c>
      <c r="E593" s="9" t="str">
        <f t="shared" si="9"/>
        <v>Human services &gt; Youth development &gt; Religious youth organisations &gt; Girls' Brigade</v>
      </c>
      <c r="F593" s="10">
        <f>COUNTIF(Classifications!$L:$L,'All Subjects'!$E593)</f>
        <v>0</v>
      </c>
      <c r="G593" s="8">
        <f>SUMIF(Classifications!$L:$L,'All Subjects'!$E593,Classifications!$I:$I)</f>
        <v>0</v>
      </c>
      <c r="H593" s="8">
        <f>SUMIF(Classifications!$L:$L,'All Subjects'!$E593,Classifications!$K:$K)</f>
        <v>0</v>
      </c>
    </row>
    <row r="594" spans="1:8" x14ac:dyDescent="0.2">
      <c r="A594" t="s">
        <v>568</v>
      </c>
      <c r="B594" t="s">
        <v>641</v>
      </c>
      <c r="C594" t="s">
        <v>647</v>
      </c>
      <c r="D594" t="s">
        <v>649</v>
      </c>
      <c r="E594" s="9" t="str">
        <f t="shared" si="9"/>
        <v>Human services &gt; Youth development &gt; Religious youth organisations &gt; Boys' Brigade</v>
      </c>
      <c r="F594" s="10">
        <f>COUNTIF(Classifications!$L:$L,'All Subjects'!$E594)</f>
        <v>0</v>
      </c>
      <c r="G594" s="8">
        <f>SUMIF(Classifications!$L:$L,'All Subjects'!$E594,Classifications!$I:$I)</f>
        <v>0</v>
      </c>
      <c r="H594" s="8">
        <f>SUMIF(Classifications!$L:$L,'All Subjects'!$E594,Classifications!$K:$K)</f>
        <v>0</v>
      </c>
    </row>
    <row r="595" spans="1:8" x14ac:dyDescent="0.2">
      <c r="A595" t="s">
        <v>568</v>
      </c>
      <c r="B595" t="s">
        <v>641</v>
      </c>
      <c r="C595" t="s">
        <v>650</v>
      </c>
      <c r="D595" t="s">
        <v>57</v>
      </c>
      <c r="E595" s="9" t="str">
        <f t="shared" si="9"/>
        <v>Human services &gt; Youth development &gt; Youth mentoring</v>
      </c>
      <c r="F595" s="10">
        <f>COUNTIF(Classifications!$L:$L,'All Subjects'!$E595)</f>
        <v>0</v>
      </c>
      <c r="G595" s="8">
        <f>SUMIF(Classifications!$L:$L,'All Subjects'!$E595,Classifications!$I:$I)</f>
        <v>0</v>
      </c>
      <c r="H595" s="8">
        <f>SUMIF(Classifications!$L:$L,'All Subjects'!$E595,Classifications!$K:$K)</f>
        <v>0</v>
      </c>
    </row>
    <row r="596" spans="1:8" x14ac:dyDescent="0.2">
      <c r="A596" t="s">
        <v>568</v>
      </c>
      <c r="B596" t="s">
        <v>641</v>
      </c>
      <c r="C596" t="s">
        <v>650</v>
      </c>
      <c r="D596" t="s">
        <v>651</v>
      </c>
      <c r="E596" s="9" t="str">
        <f t="shared" si="9"/>
        <v>Human services &gt; Youth development &gt; Youth mentoring &gt; Adult and child mentoring</v>
      </c>
      <c r="F596" s="10">
        <f>COUNTIF(Classifications!$L:$L,'All Subjects'!$E596)</f>
        <v>0</v>
      </c>
      <c r="G596" s="8">
        <f>SUMIF(Classifications!$L:$L,'All Subjects'!$E596,Classifications!$I:$I)</f>
        <v>0</v>
      </c>
      <c r="H596" s="8">
        <f>SUMIF(Classifications!$L:$L,'All Subjects'!$E596,Classifications!$K:$K)</f>
        <v>0</v>
      </c>
    </row>
    <row r="597" spans="1:8" x14ac:dyDescent="0.2">
      <c r="A597" t="s">
        <v>568</v>
      </c>
      <c r="B597" t="s">
        <v>641</v>
      </c>
      <c r="C597" t="s">
        <v>650</v>
      </c>
      <c r="D597" t="s">
        <v>652</v>
      </c>
      <c r="E597" s="9" t="str">
        <f t="shared" si="9"/>
        <v>Human services &gt; Youth development &gt; Youth mentoring &gt; Intergenerational mentoring</v>
      </c>
      <c r="F597" s="10">
        <f>COUNTIF(Classifications!$L:$L,'All Subjects'!$E597)</f>
        <v>0</v>
      </c>
      <c r="G597" s="8">
        <f>SUMIF(Classifications!$L:$L,'All Subjects'!$E597,Classifications!$I:$I)</f>
        <v>0</v>
      </c>
      <c r="H597" s="8">
        <f>SUMIF(Classifications!$L:$L,'All Subjects'!$E597,Classifications!$K:$K)</f>
        <v>0</v>
      </c>
    </row>
    <row r="598" spans="1:8" x14ac:dyDescent="0.2">
      <c r="A598" t="s">
        <v>568</v>
      </c>
      <c r="B598" t="s">
        <v>641</v>
      </c>
      <c r="C598" t="s">
        <v>650</v>
      </c>
      <c r="D598" t="s">
        <v>653</v>
      </c>
      <c r="E598" s="9" t="str">
        <f t="shared" si="9"/>
        <v>Human services &gt; Youth development &gt; Youth mentoring &gt; Youth peer mentoring</v>
      </c>
      <c r="F598" s="10">
        <f>COUNTIF(Classifications!$L:$L,'All Subjects'!$E598)</f>
        <v>0</v>
      </c>
      <c r="G598" s="8">
        <f>SUMIF(Classifications!$L:$L,'All Subjects'!$E598,Classifications!$I:$I)</f>
        <v>0</v>
      </c>
      <c r="H598" s="8">
        <f>SUMIF(Classifications!$L:$L,'All Subjects'!$E598,Classifications!$K:$K)</f>
        <v>0</v>
      </c>
    </row>
    <row r="599" spans="1:8" x14ac:dyDescent="0.2">
      <c r="A599" t="s">
        <v>568</v>
      </c>
      <c r="B599" t="s">
        <v>641</v>
      </c>
      <c r="C599" t="s">
        <v>654</v>
      </c>
      <c r="D599" t="s">
        <v>57</v>
      </c>
      <c r="E599" s="9" t="str">
        <f t="shared" si="9"/>
        <v>Human services &gt; Youth development &gt; Youth organising</v>
      </c>
      <c r="F599" s="10">
        <f>COUNTIF(Classifications!$L:$L,'All Subjects'!$E599)</f>
        <v>0</v>
      </c>
      <c r="G599" s="8">
        <f>SUMIF(Classifications!$L:$L,'All Subjects'!$E599,Classifications!$I:$I)</f>
        <v>0</v>
      </c>
      <c r="H599" s="8">
        <f>SUMIF(Classifications!$L:$L,'All Subjects'!$E599,Classifications!$K:$K)</f>
        <v>0</v>
      </c>
    </row>
    <row r="600" spans="1:8" x14ac:dyDescent="0.2">
      <c r="A600" t="s">
        <v>568</v>
      </c>
      <c r="B600" t="s">
        <v>641</v>
      </c>
      <c r="C600" t="s">
        <v>655</v>
      </c>
      <c r="D600" t="s">
        <v>57</v>
      </c>
      <c r="E600" s="9" t="str">
        <f t="shared" si="9"/>
        <v>Human services &gt; Youth development &gt; Youth services</v>
      </c>
      <c r="F600" s="10">
        <f>COUNTIF(Classifications!$L:$L,'All Subjects'!$E600)</f>
        <v>0</v>
      </c>
      <c r="G600" s="8">
        <f>SUMIF(Classifications!$L:$L,'All Subjects'!$E600,Classifications!$I:$I)</f>
        <v>0</v>
      </c>
      <c r="H600" s="8">
        <f>SUMIF(Classifications!$L:$L,'All Subjects'!$E600,Classifications!$K:$K)</f>
        <v>0</v>
      </c>
    </row>
    <row r="601" spans="1:8" x14ac:dyDescent="0.2">
      <c r="A601" t="s">
        <v>568</v>
      </c>
      <c r="B601" t="s">
        <v>641</v>
      </c>
      <c r="C601" t="s">
        <v>656</v>
      </c>
      <c r="D601" t="s">
        <v>57</v>
      </c>
      <c r="E601" s="9" t="str">
        <f t="shared" si="9"/>
        <v>Human services &gt; Youth development &gt; Religion for youth</v>
      </c>
      <c r="F601" s="10">
        <f>COUNTIF(Classifications!$L:$L,'All Subjects'!$E601)</f>
        <v>0</v>
      </c>
      <c r="G601" s="8">
        <f>SUMIF(Classifications!$L:$L,'All Subjects'!$E601,Classifications!$I:$I)</f>
        <v>0</v>
      </c>
      <c r="H601" s="8">
        <f>SUMIF(Classifications!$L:$L,'All Subjects'!$E601,Classifications!$K:$K)</f>
        <v>0</v>
      </c>
    </row>
    <row r="602" spans="1:8" x14ac:dyDescent="0.2">
      <c r="A602" t="s">
        <v>657</v>
      </c>
      <c r="B602" t="s">
        <v>57</v>
      </c>
      <c r="C602" t="s">
        <v>57</v>
      </c>
      <c r="D602" t="s">
        <v>57</v>
      </c>
      <c r="E602" s="9" t="str">
        <f t="shared" si="9"/>
        <v>Information and communications</v>
      </c>
      <c r="F602" s="10">
        <f>COUNTIF(Classifications!$L:$L,'All Subjects'!$E602)</f>
        <v>0</v>
      </c>
      <c r="G602" s="8">
        <f>SUMIF(Classifications!$L:$L,'All Subjects'!$E602,Classifications!$I:$I)</f>
        <v>0</v>
      </c>
      <c r="H602" s="8">
        <f>SUMIF(Classifications!$L:$L,'All Subjects'!$E602,Classifications!$K:$K)</f>
        <v>0</v>
      </c>
    </row>
    <row r="603" spans="1:8" x14ac:dyDescent="0.2">
      <c r="A603" t="s">
        <v>657</v>
      </c>
      <c r="B603" t="s">
        <v>658</v>
      </c>
      <c r="C603" t="s">
        <v>57</v>
      </c>
      <c r="D603" t="s">
        <v>57</v>
      </c>
      <c r="E603" s="9" t="str">
        <f t="shared" si="9"/>
        <v>Information and communications &gt; Communication media</v>
      </c>
      <c r="F603" s="10">
        <f>COUNTIF(Classifications!$L:$L,'All Subjects'!$E603)</f>
        <v>0</v>
      </c>
      <c r="G603" s="8">
        <f>SUMIF(Classifications!$L:$L,'All Subjects'!$E603,Classifications!$I:$I)</f>
        <v>0</v>
      </c>
      <c r="H603" s="8">
        <f>SUMIF(Classifications!$L:$L,'All Subjects'!$E603,Classifications!$K:$K)</f>
        <v>0</v>
      </c>
    </row>
    <row r="604" spans="1:8" x14ac:dyDescent="0.2">
      <c r="A604" t="s">
        <v>657</v>
      </c>
      <c r="B604" t="s">
        <v>658</v>
      </c>
      <c r="C604" t="s">
        <v>659</v>
      </c>
      <c r="D604" t="s">
        <v>57</v>
      </c>
      <c r="E604" s="9" t="str">
        <f t="shared" si="9"/>
        <v>Information and communications &gt; Communication media &gt; Audio</v>
      </c>
      <c r="F604" s="10">
        <f>COUNTIF(Classifications!$L:$L,'All Subjects'!$E604)</f>
        <v>0</v>
      </c>
      <c r="G604" s="8">
        <f>SUMIF(Classifications!$L:$L,'All Subjects'!$E604,Classifications!$I:$I)</f>
        <v>0</v>
      </c>
      <c r="H604" s="8">
        <f>SUMIF(Classifications!$L:$L,'All Subjects'!$E604,Classifications!$K:$K)</f>
        <v>0</v>
      </c>
    </row>
    <row r="605" spans="1:8" x14ac:dyDescent="0.2">
      <c r="A605" t="s">
        <v>657</v>
      </c>
      <c r="B605" t="s">
        <v>658</v>
      </c>
      <c r="C605" t="s">
        <v>660</v>
      </c>
      <c r="D605" t="s">
        <v>57</v>
      </c>
      <c r="E605" s="9" t="str">
        <f t="shared" si="9"/>
        <v>Information and communications &gt; Communication media &gt; Mobile media</v>
      </c>
      <c r="F605" s="10">
        <f>COUNTIF(Classifications!$L:$L,'All Subjects'!$E605)</f>
        <v>0</v>
      </c>
      <c r="G605" s="8">
        <f>SUMIF(Classifications!$L:$L,'All Subjects'!$E605,Classifications!$I:$I)</f>
        <v>0</v>
      </c>
      <c r="H605" s="8">
        <f>SUMIF(Classifications!$L:$L,'All Subjects'!$E605,Classifications!$K:$K)</f>
        <v>0</v>
      </c>
    </row>
    <row r="606" spans="1:8" x14ac:dyDescent="0.2">
      <c r="A606" t="s">
        <v>657</v>
      </c>
      <c r="B606" t="s">
        <v>658</v>
      </c>
      <c r="C606" t="s">
        <v>661</v>
      </c>
      <c r="D606" t="s">
        <v>57</v>
      </c>
      <c r="E606" s="9" t="str">
        <f t="shared" si="9"/>
        <v>Information and communications &gt; Communication media &gt; Publishing</v>
      </c>
      <c r="F606" s="10">
        <f>COUNTIF(Classifications!$L:$L,'All Subjects'!$E606)</f>
        <v>0</v>
      </c>
      <c r="G606" s="8">
        <f>SUMIF(Classifications!$L:$L,'All Subjects'!$E606,Classifications!$I:$I)</f>
        <v>0</v>
      </c>
      <c r="H606" s="8">
        <f>SUMIF(Classifications!$L:$L,'All Subjects'!$E606,Classifications!$K:$K)</f>
        <v>0</v>
      </c>
    </row>
    <row r="607" spans="1:8" x14ac:dyDescent="0.2">
      <c r="A607" t="s">
        <v>657</v>
      </c>
      <c r="B607" t="s">
        <v>658</v>
      </c>
      <c r="C607" t="s">
        <v>662</v>
      </c>
      <c r="D607" t="s">
        <v>57</v>
      </c>
      <c r="E607" s="9" t="str">
        <f t="shared" si="9"/>
        <v>Information and communications &gt; Communication media &gt; Radio</v>
      </c>
      <c r="F607" s="10">
        <f>COUNTIF(Classifications!$L:$L,'All Subjects'!$E607)</f>
        <v>0</v>
      </c>
      <c r="G607" s="8">
        <f>SUMIF(Classifications!$L:$L,'All Subjects'!$E607,Classifications!$I:$I)</f>
        <v>0</v>
      </c>
      <c r="H607" s="8">
        <f>SUMIF(Classifications!$L:$L,'All Subjects'!$E607,Classifications!$K:$K)</f>
        <v>0</v>
      </c>
    </row>
    <row r="608" spans="1:8" x14ac:dyDescent="0.2">
      <c r="A608" t="s">
        <v>657</v>
      </c>
      <c r="B608" t="s">
        <v>658</v>
      </c>
      <c r="C608" t="s">
        <v>663</v>
      </c>
      <c r="D608" t="s">
        <v>57</v>
      </c>
      <c r="E608" s="9" t="str">
        <f t="shared" si="9"/>
        <v>Information and communications &gt; Communication media &gt; Screen-based media</v>
      </c>
      <c r="F608" s="10">
        <f>COUNTIF(Classifications!$L:$L,'All Subjects'!$E608)</f>
        <v>0</v>
      </c>
      <c r="G608" s="8">
        <f>SUMIF(Classifications!$L:$L,'All Subjects'!$E608,Classifications!$I:$I)</f>
        <v>0</v>
      </c>
      <c r="H608" s="8">
        <f>SUMIF(Classifications!$L:$L,'All Subjects'!$E608,Classifications!$K:$K)</f>
        <v>0</v>
      </c>
    </row>
    <row r="609" spans="1:8" x14ac:dyDescent="0.2">
      <c r="A609" t="s">
        <v>657</v>
      </c>
      <c r="B609" t="s">
        <v>658</v>
      </c>
      <c r="C609" t="s">
        <v>664</v>
      </c>
      <c r="D609" t="s">
        <v>57</v>
      </c>
      <c r="E609" s="9" t="str">
        <f t="shared" si="9"/>
        <v>Information and communications &gt; Communication media &gt; Web-based media</v>
      </c>
      <c r="F609" s="10">
        <f>COUNTIF(Classifications!$L:$L,'All Subjects'!$E609)</f>
        <v>0</v>
      </c>
      <c r="G609" s="8">
        <f>SUMIF(Classifications!$L:$L,'All Subjects'!$E609,Classifications!$I:$I)</f>
        <v>0</v>
      </c>
      <c r="H609" s="8">
        <f>SUMIF(Classifications!$L:$L,'All Subjects'!$E609,Classifications!$K:$K)</f>
        <v>0</v>
      </c>
    </row>
    <row r="610" spans="1:8" x14ac:dyDescent="0.2">
      <c r="A610" t="s">
        <v>657</v>
      </c>
      <c r="B610" t="s">
        <v>658</v>
      </c>
      <c r="C610" t="s">
        <v>664</v>
      </c>
      <c r="D610" t="s">
        <v>665</v>
      </c>
      <c r="E610" s="9" t="str">
        <f t="shared" si="9"/>
        <v>Information and communications &gt; Communication media &gt; Web-based media &gt; Social media</v>
      </c>
      <c r="F610" s="10">
        <f>COUNTIF(Classifications!$L:$L,'All Subjects'!$E610)</f>
        <v>0</v>
      </c>
      <c r="G610" s="8">
        <f>SUMIF(Classifications!$L:$L,'All Subjects'!$E610,Classifications!$I:$I)</f>
        <v>0</v>
      </c>
      <c r="H610" s="8">
        <f>SUMIF(Classifications!$L:$L,'All Subjects'!$E610,Classifications!$K:$K)</f>
        <v>0</v>
      </c>
    </row>
    <row r="611" spans="1:8" x14ac:dyDescent="0.2">
      <c r="A611" t="s">
        <v>657</v>
      </c>
      <c r="B611" t="s">
        <v>658</v>
      </c>
      <c r="C611" t="s">
        <v>664</v>
      </c>
      <c r="D611" t="s">
        <v>666</v>
      </c>
      <c r="E611" s="9" t="str">
        <f t="shared" si="9"/>
        <v>Information and communications &gt; Communication media &gt; Web-based media &gt; Web development</v>
      </c>
      <c r="F611" s="10">
        <f>COUNTIF(Classifications!$L:$L,'All Subjects'!$E611)</f>
        <v>0</v>
      </c>
      <c r="G611" s="8">
        <f>SUMIF(Classifications!$L:$L,'All Subjects'!$E611,Classifications!$I:$I)</f>
        <v>0</v>
      </c>
      <c r="H611" s="8">
        <f>SUMIF(Classifications!$L:$L,'All Subjects'!$E611,Classifications!$K:$K)</f>
        <v>0</v>
      </c>
    </row>
    <row r="612" spans="1:8" x14ac:dyDescent="0.2">
      <c r="A612" t="s">
        <v>657</v>
      </c>
      <c r="B612" t="s">
        <v>658</v>
      </c>
      <c r="C612" t="s">
        <v>664</v>
      </c>
      <c r="D612" t="s">
        <v>667</v>
      </c>
      <c r="E612" s="9" t="str">
        <f t="shared" si="9"/>
        <v>Information and communications &gt; Communication media &gt; Web-based media &gt; Webcasting</v>
      </c>
      <c r="F612" s="10">
        <f>COUNTIF(Classifications!$L:$L,'All Subjects'!$E612)</f>
        <v>0</v>
      </c>
      <c r="G612" s="8">
        <f>SUMIF(Classifications!$L:$L,'All Subjects'!$E612,Classifications!$I:$I)</f>
        <v>0</v>
      </c>
      <c r="H612" s="8">
        <f>SUMIF(Classifications!$L:$L,'All Subjects'!$E612,Classifications!$K:$K)</f>
        <v>0</v>
      </c>
    </row>
    <row r="613" spans="1:8" x14ac:dyDescent="0.2">
      <c r="A613" t="s">
        <v>657</v>
      </c>
      <c r="B613" t="s">
        <v>668</v>
      </c>
      <c r="C613" t="s">
        <v>57</v>
      </c>
      <c r="D613" t="s">
        <v>57</v>
      </c>
      <c r="E613" s="9" t="str">
        <f t="shared" si="9"/>
        <v>Information and communications &gt; Information communications technology</v>
      </c>
      <c r="F613" s="10">
        <f>COUNTIF(Classifications!$L:$L,'All Subjects'!$E613)</f>
        <v>0</v>
      </c>
      <c r="G613" s="8">
        <f>SUMIF(Classifications!$L:$L,'All Subjects'!$E613,Classifications!$I:$I)</f>
        <v>0</v>
      </c>
      <c r="H613" s="8">
        <f>SUMIF(Classifications!$L:$L,'All Subjects'!$E613,Classifications!$K:$K)</f>
        <v>0</v>
      </c>
    </row>
    <row r="614" spans="1:8" x14ac:dyDescent="0.2">
      <c r="A614" t="s">
        <v>657</v>
      </c>
      <c r="B614" t="s">
        <v>668</v>
      </c>
      <c r="C614" t="s">
        <v>669</v>
      </c>
      <c r="D614" t="s">
        <v>57</v>
      </c>
      <c r="E614" s="9" t="str">
        <f t="shared" si="9"/>
        <v>Information and communications &gt; Information communications technology &gt; Applications software</v>
      </c>
      <c r="F614" s="10">
        <f>COUNTIF(Classifications!$L:$L,'All Subjects'!$E614)</f>
        <v>0</v>
      </c>
      <c r="G614" s="8">
        <f>SUMIF(Classifications!$L:$L,'All Subjects'!$E614,Classifications!$I:$I)</f>
        <v>0</v>
      </c>
      <c r="H614" s="8">
        <f>SUMIF(Classifications!$L:$L,'All Subjects'!$E614,Classifications!$K:$K)</f>
        <v>0</v>
      </c>
    </row>
    <row r="615" spans="1:8" x14ac:dyDescent="0.2">
      <c r="A615" t="s">
        <v>657</v>
      </c>
      <c r="B615" t="s">
        <v>668</v>
      </c>
      <c r="C615" t="s">
        <v>669</v>
      </c>
      <c r="D615" t="s">
        <v>670</v>
      </c>
      <c r="E615" s="9" t="str">
        <f t="shared" si="9"/>
        <v>Information and communications &gt; Information communications technology &gt; Applications software &gt; Assistive software</v>
      </c>
      <c r="F615" s="10">
        <f>COUNTIF(Classifications!$L:$L,'All Subjects'!$E615)</f>
        <v>0</v>
      </c>
      <c r="G615" s="8">
        <f>SUMIF(Classifications!$L:$L,'All Subjects'!$E615,Classifications!$I:$I)</f>
        <v>0</v>
      </c>
      <c r="H615" s="8">
        <f>SUMIF(Classifications!$L:$L,'All Subjects'!$E615,Classifications!$K:$K)</f>
        <v>0</v>
      </c>
    </row>
    <row r="616" spans="1:8" x14ac:dyDescent="0.2">
      <c r="A616" t="s">
        <v>657</v>
      </c>
      <c r="B616" t="s">
        <v>668</v>
      </c>
      <c r="C616" t="s">
        <v>669</v>
      </c>
      <c r="D616" t="s">
        <v>671</v>
      </c>
      <c r="E616" s="9" t="str">
        <f t="shared" si="9"/>
        <v>Information and communications &gt; Information communications technology &gt; Applications software &gt; Business applications</v>
      </c>
      <c r="F616" s="10">
        <f>COUNTIF(Classifications!$L:$L,'All Subjects'!$E616)</f>
        <v>0</v>
      </c>
      <c r="G616" s="8">
        <f>SUMIF(Classifications!$L:$L,'All Subjects'!$E616,Classifications!$I:$I)</f>
        <v>0</v>
      </c>
      <c r="H616" s="8">
        <f>SUMIF(Classifications!$L:$L,'All Subjects'!$E616,Classifications!$K:$K)</f>
        <v>0</v>
      </c>
    </row>
    <row r="617" spans="1:8" x14ac:dyDescent="0.2">
      <c r="A617" t="s">
        <v>657</v>
      </c>
      <c r="B617" t="s">
        <v>668</v>
      </c>
      <c r="C617" t="s">
        <v>669</v>
      </c>
      <c r="D617" t="s">
        <v>672</v>
      </c>
      <c r="E617" s="9" t="str">
        <f t="shared" si="9"/>
        <v>Information and communications &gt; Information communications technology &gt; Applications software &gt; Cloud computing</v>
      </c>
      <c r="F617" s="10">
        <f>COUNTIF(Classifications!$L:$L,'All Subjects'!$E617)</f>
        <v>0</v>
      </c>
      <c r="G617" s="8">
        <f>SUMIF(Classifications!$L:$L,'All Subjects'!$E617,Classifications!$I:$I)</f>
        <v>0</v>
      </c>
      <c r="H617" s="8">
        <f>SUMIF(Classifications!$L:$L,'All Subjects'!$E617,Classifications!$K:$K)</f>
        <v>0</v>
      </c>
    </row>
    <row r="618" spans="1:8" x14ac:dyDescent="0.2">
      <c r="A618" t="s">
        <v>657</v>
      </c>
      <c r="B618" t="s">
        <v>668</v>
      </c>
      <c r="C618" t="s">
        <v>669</v>
      </c>
      <c r="D618" t="s">
        <v>673</v>
      </c>
      <c r="E618" s="9" t="str">
        <f t="shared" si="9"/>
        <v>Information and communications &gt; Information communications technology &gt; Applications software &gt; Content management software</v>
      </c>
      <c r="F618" s="10">
        <f>COUNTIF(Classifications!$L:$L,'All Subjects'!$E618)</f>
        <v>0</v>
      </c>
      <c r="G618" s="8">
        <f>SUMIF(Classifications!$L:$L,'All Subjects'!$E618,Classifications!$I:$I)</f>
        <v>0</v>
      </c>
      <c r="H618" s="8">
        <f>SUMIF(Classifications!$L:$L,'All Subjects'!$E618,Classifications!$K:$K)</f>
        <v>0</v>
      </c>
    </row>
    <row r="619" spans="1:8" x14ac:dyDescent="0.2">
      <c r="A619" t="s">
        <v>657</v>
      </c>
      <c r="B619" t="s">
        <v>668</v>
      </c>
      <c r="C619" t="s">
        <v>669</v>
      </c>
      <c r="D619" t="s">
        <v>674</v>
      </c>
      <c r="E619" s="9" t="str">
        <f t="shared" si="9"/>
        <v>Information and communications &gt; Information communications technology &gt; Applications software &gt; Data management software</v>
      </c>
      <c r="F619" s="10">
        <f>COUNTIF(Classifications!$L:$L,'All Subjects'!$E619)</f>
        <v>0</v>
      </c>
      <c r="G619" s="8">
        <f>SUMIF(Classifications!$L:$L,'All Subjects'!$E619,Classifications!$I:$I)</f>
        <v>0</v>
      </c>
      <c r="H619" s="8">
        <f>SUMIF(Classifications!$L:$L,'All Subjects'!$E619,Classifications!$K:$K)</f>
        <v>0</v>
      </c>
    </row>
    <row r="620" spans="1:8" x14ac:dyDescent="0.2">
      <c r="A620" t="s">
        <v>657</v>
      </c>
      <c r="B620" t="s">
        <v>668</v>
      </c>
      <c r="C620" t="s">
        <v>669</v>
      </c>
      <c r="D620" t="s">
        <v>675</v>
      </c>
      <c r="E620" s="9" t="str">
        <f t="shared" si="9"/>
        <v>Information and communications &gt; Information communications technology &gt; Applications software &gt; Financial applications</v>
      </c>
      <c r="F620" s="10">
        <f>COUNTIF(Classifications!$L:$L,'All Subjects'!$E620)</f>
        <v>0</v>
      </c>
      <c r="G620" s="8">
        <f>SUMIF(Classifications!$L:$L,'All Subjects'!$E620,Classifications!$I:$I)</f>
        <v>0</v>
      </c>
      <c r="H620" s="8">
        <f>SUMIF(Classifications!$L:$L,'All Subjects'!$E620,Classifications!$K:$K)</f>
        <v>0</v>
      </c>
    </row>
    <row r="621" spans="1:8" x14ac:dyDescent="0.2">
      <c r="A621" t="s">
        <v>657</v>
      </c>
      <c r="B621" t="s">
        <v>668</v>
      </c>
      <c r="C621" t="s">
        <v>669</v>
      </c>
      <c r="D621" t="s">
        <v>676</v>
      </c>
      <c r="E621" s="9" t="str">
        <f t="shared" si="9"/>
        <v>Information and communications &gt; Information communications technology &gt; Applications software &gt; Geographic Information Systems</v>
      </c>
      <c r="F621" s="10">
        <f>COUNTIF(Classifications!$L:$L,'All Subjects'!$E621)</f>
        <v>0</v>
      </c>
      <c r="G621" s="8">
        <f>SUMIF(Classifications!$L:$L,'All Subjects'!$E621,Classifications!$I:$I)</f>
        <v>0</v>
      </c>
      <c r="H621" s="8">
        <f>SUMIF(Classifications!$L:$L,'All Subjects'!$E621,Classifications!$K:$K)</f>
        <v>0</v>
      </c>
    </row>
    <row r="622" spans="1:8" x14ac:dyDescent="0.2">
      <c r="A622" t="s">
        <v>657</v>
      </c>
      <c r="B622" t="s">
        <v>668</v>
      </c>
      <c r="C622" t="s">
        <v>669</v>
      </c>
      <c r="D622" t="s">
        <v>677</v>
      </c>
      <c r="E622" s="9" t="str">
        <f t="shared" si="9"/>
        <v>Information and communications &gt; Information communications technology &gt; Applications software &gt; Interactive games</v>
      </c>
      <c r="F622" s="10">
        <f>COUNTIF(Classifications!$L:$L,'All Subjects'!$E622)</f>
        <v>0</v>
      </c>
      <c r="G622" s="8">
        <f>SUMIF(Classifications!$L:$L,'All Subjects'!$E622,Classifications!$I:$I)</f>
        <v>0</v>
      </c>
      <c r="H622" s="8">
        <f>SUMIF(Classifications!$L:$L,'All Subjects'!$E622,Classifications!$K:$K)</f>
        <v>0</v>
      </c>
    </row>
    <row r="623" spans="1:8" x14ac:dyDescent="0.2">
      <c r="A623" t="s">
        <v>657</v>
      </c>
      <c r="B623" t="s">
        <v>668</v>
      </c>
      <c r="C623" t="s">
        <v>669</v>
      </c>
      <c r="D623" t="s">
        <v>678</v>
      </c>
      <c r="E623" s="9" t="str">
        <f t="shared" si="9"/>
        <v>Information and communications &gt; Information communications technology &gt; Applications software &gt; Media development software</v>
      </c>
      <c r="F623" s="10">
        <f>COUNTIF(Classifications!$L:$L,'All Subjects'!$E623)</f>
        <v>0</v>
      </c>
      <c r="G623" s="8">
        <f>SUMIF(Classifications!$L:$L,'All Subjects'!$E623,Classifications!$I:$I)</f>
        <v>0</v>
      </c>
      <c r="H623" s="8">
        <f>SUMIF(Classifications!$L:$L,'All Subjects'!$E623,Classifications!$K:$K)</f>
        <v>0</v>
      </c>
    </row>
    <row r="624" spans="1:8" x14ac:dyDescent="0.2">
      <c r="A624" t="s">
        <v>657</v>
      </c>
      <c r="B624" t="s">
        <v>668</v>
      </c>
      <c r="C624" t="s">
        <v>669</v>
      </c>
      <c r="D624" t="s">
        <v>679</v>
      </c>
      <c r="E624" s="9" t="str">
        <f t="shared" si="9"/>
        <v>Information and communications &gt; Information communications technology &gt; Applications software &gt; Simulation software</v>
      </c>
      <c r="F624" s="10">
        <f>COUNTIF(Classifications!$L:$L,'All Subjects'!$E624)</f>
        <v>0</v>
      </c>
      <c r="G624" s="8">
        <f>SUMIF(Classifications!$L:$L,'All Subjects'!$E624,Classifications!$I:$I)</f>
        <v>0</v>
      </c>
      <c r="H624" s="8">
        <f>SUMIF(Classifications!$L:$L,'All Subjects'!$E624,Classifications!$K:$K)</f>
        <v>0</v>
      </c>
    </row>
    <row r="625" spans="1:8" x14ac:dyDescent="0.2">
      <c r="A625" t="s">
        <v>657</v>
      </c>
      <c r="B625" t="s">
        <v>668</v>
      </c>
      <c r="C625" t="s">
        <v>669</v>
      </c>
      <c r="D625" t="s">
        <v>680</v>
      </c>
      <c r="E625" s="9" t="str">
        <f t="shared" si="9"/>
        <v>Information and communications &gt; Information communications technology &gt; Applications software &gt; Web applications</v>
      </c>
      <c r="F625" s="10">
        <f>COUNTIF(Classifications!$L:$L,'All Subjects'!$E625)</f>
        <v>0</v>
      </c>
      <c r="G625" s="8">
        <f>SUMIF(Classifications!$L:$L,'All Subjects'!$E625,Classifications!$I:$I)</f>
        <v>0</v>
      </c>
      <c r="H625" s="8">
        <f>SUMIF(Classifications!$L:$L,'All Subjects'!$E625,Classifications!$K:$K)</f>
        <v>0</v>
      </c>
    </row>
    <row r="626" spans="1:8" x14ac:dyDescent="0.2">
      <c r="A626" t="s">
        <v>657</v>
      </c>
      <c r="B626" t="s">
        <v>668</v>
      </c>
      <c r="C626" t="s">
        <v>681</v>
      </c>
      <c r="D626" t="s">
        <v>57</v>
      </c>
      <c r="E626" s="9" t="str">
        <f t="shared" si="9"/>
        <v>Information and communications &gt; Information communications technology &gt; Computer security</v>
      </c>
      <c r="F626" s="10">
        <f>COUNTIF(Classifications!$L:$L,'All Subjects'!$E626)</f>
        <v>0</v>
      </c>
      <c r="G626" s="8">
        <f>SUMIF(Classifications!$L:$L,'All Subjects'!$E626,Classifications!$I:$I)</f>
        <v>0</v>
      </c>
      <c r="H626" s="8">
        <f>SUMIF(Classifications!$L:$L,'All Subjects'!$E626,Classifications!$K:$K)</f>
        <v>0</v>
      </c>
    </row>
    <row r="627" spans="1:8" x14ac:dyDescent="0.2">
      <c r="A627" t="s">
        <v>657</v>
      </c>
      <c r="B627" t="s">
        <v>668</v>
      </c>
      <c r="C627" t="s">
        <v>682</v>
      </c>
      <c r="D627" t="s">
        <v>57</v>
      </c>
      <c r="E627" s="9" t="str">
        <f t="shared" si="9"/>
        <v>Information and communications &gt; Information communications technology &gt; Telecommunications</v>
      </c>
      <c r="F627" s="10">
        <f>COUNTIF(Classifications!$L:$L,'All Subjects'!$E627)</f>
        <v>0</v>
      </c>
      <c r="G627" s="8">
        <f>SUMIF(Classifications!$L:$L,'All Subjects'!$E627,Classifications!$I:$I)</f>
        <v>0</v>
      </c>
      <c r="H627" s="8">
        <f>SUMIF(Classifications!$L:$L,'All Subjects'!$E627,Classifications!$K:$K)</f>
        <v>0</v>
      </c>
    </row>
    <row r="628" spans="1:8" x14ac:dyDescent="0.2">
      <c r="A628" t="s">
        <v>657</v>
      </c>
      <c r="B628" t="s">
        <v>668</v>
      </c>
      <c r="C628" t="s">
        <v>682</v>
      </c>
      <c r="D628" t="s">
        <v>683</v>
      </c>
      <c r="E628" s="9" t="str">
        <f t="shared" si="9"/>
        <v>Information and communications &gt; Information communications technology &gt; Telecommunications &gt; Internet service provision</v>
      </c>
      <c r="F628" s="10">
        <f>COUNTIF(Classifications!$L:$L,'All Subjects'!$E628)</f>
        <v>0</v>
      </c>
      <c r="G628" s="8">
        <f>SUMIF(Classifications!$L:$L,'All Subjects'!$E628,Classifications!$I:$I)</f>
        <v>0</v>
      </c>
      <c r="H628" s="8">
        <f>SUMIF(Classifications!$L:$L,'All Subjects'!$E628,Classifications!$K:$K)</f>
        <v>0</v>
      </c>
    </row>
    <row r="629" spans="1:8" x14ac:dyDescent="0.2">
      <c r="A629" t="s">
        <v>657</v>
      </c>
      <c r="B629" t="s">
        <v>668</v>
      </c>
      <c r="C629" t="s">
        <v>682</v>
      </c>
      <c r="D629" t="s">
        <v>684</v>
      </c>
      <c r="E629" s="9" t="str">
        <f t="shared" si="9"/>
        <v>Information and communications &gt; Information communications technology &gt; Telecommunications &gt; Intranets</v>
      </c>
      <c r="F629" s="10">
        <f>COUNTIF(Classifications!$L:$L,'All Subjects'!$E629)</f>
        <v>0</v>
      </c>
      <c r="G629" s="8">
        <f>SUMIF(Classifications!$L:$L,'All Subjects'!$E629,Classifications!$I:$I)</f>
        <v>0</v>
      </c>
      <c r="H629" s="8">
        <f>SUMIF(Classifications!$L:$L,'All Subjects'!$E629,Classifications!$K:$K)</f>
        <v>0</v>
      </c>
    </row>
    <row r="630" spans="1:8" x14ac:dyDescent="0.2">
      <c r="A630" t="s">
        <v>657</v>
      </c>
      <c r="B630" t="s">
        <v>668</v>
      </c>
      <c r="C630" t="s">
        <v>682</v>
      </c>
      <c r="D630" t="s">
        <v>685</v>
      </c>
      <c r="E630" s="9" t="str">
        <f t="shared" si="9"/>
        <v>Information and communications &gt; Information communications technology &gt; Telecommunications &gt; Mobile communications</v>
      </c>
      <c r="F630" s="10">
        <f>COUNTIF(Classifications!$L:$L,'All Subjects'!$E630)</f>
        <v>0</v>
      </c>
      <c r="G630" s="8">
        <f>SUMIF(Classifications!$L:$L,'All Subjects'!$E630,Classifications!$I:$I)</f>
        <v>0</v>
      </c>
      <c r="H630" s="8">
        <f>SUMIF(Classifications!$L:$L,'All Subjects'!$E630,Classifications!$K:$K)</f>
        <v>0</v>
      </c>
    </row>
    <row r="631" spans="1:8" x14ac:dyDescent="0.2">
      <c r="A631" t="s">
        <v>657</v>
      </c>
      <c r="B631" t="s">
        <v>668</v>
      </c>
      <c r="C631" t="s">
        <v>682</v>
      </c>
      <c r="D631" t="s">
        <v>686</v>
      </c>
      <c r="E631" s="9" t="str">
        <f t="shared" si="9"/>
        <v>Information and communications &gt; Information communications technology &gt; Telecommunications &gt; Online conferencing</v>
      </c>
      <c r="F631" s="10">
        <f>COUNTIF(Classifications!$L:$L,'All Subjects'!$E631)</f>
        <v>0</v>
      </c>
      <c r="G631" s="8">
        <f>SUMIF(Classifications!$L:$L,'All Subjects'!$E631,Classifications!$I:$I)</f>
        <v>0</v>
      </c>
      <c r="H631" s="8">
        <f>SUMIF(Classifications!$L:$L,'All Subjects'!$E631,Classifications!$K:$K)</f>
        <v>0</v>
      </c>
    </row>
    <row r="632" spans="1:8" x14ac:dyDescent="0.2">
      <c r="A632" t="s">
        <v>657</v>
      </c>
      <c r="B632" t="s">
        <v>687</v>
      </c>
      <c r="C632" t="s">
        <v>57</v>
      </c>
      <c r="D632" t="s">
        <v>57</v>
      </c>
      <c r="E632" s="9" t="str">
        <f t="shared" si="9"/>
        <v>Information and communications &gt; Libraries</v>
      </c>
      <c r="F632" s="10">
        <f>COUNTIF(Classifications!$L:$L,'All Subjects'!$E632)</f>
        <v>0</v>
      </c>
      <c r="G632" s="8">
        <f>SUMIF(Classifications!$L:$L,'All Subjects'!$E632,Classifications!$I:$I)</f>
        <v>0</v>
      </c>
      <c r="H632" s="8">
        <f>SUMIF(Classifications!$L:$L,'All Subjects'!$E632,Classifications!$K:$K)</f>
        <v>0</v>
      </c>
    </row>
    <row r="633" spans="1:8" x14ac:dyDescent="0.2">
      <c r="A633" t="s">
        <v>657</v>
      </c>
      <c r="B633" t="s">
        <v>687</v>
      </c>
      <c r="C633" t="s">
        <v>688</v>
      </c>
      <c r="D633" t="s">
        <v>57</v>
      </c>
      <c r="E633" s="9" t="str">
        <f t="shared" si="9"/>
        <v>Information and communications &gt; Libraries &gt; Academic libraries</v>
      </c>
      <c r="F633" s="10">
        <f>COUNTIF(Classifications!$L:$L,'All Subjects'!$E633)</f>
        <v>0</v>
      </c>
      <c r="G633" s="8">
        <f>SUMIF(Classifications!$L:$L,'All Subjects'!$E633,Classifications!$I:$I)</f>
        <v>0</v>
      </c>
      <c r="H633" s="8">
        <f>SUMIF(Classifications!$L:$L,'All Subjects'!$E633,Classifications!$K:$K)</f>
        <v>0</v>
      </c>
    </row>
    <row r="634" spans="1:8" x14ac:dyDescent="0.2">
      <c r="A634" t="s">
        <v>657</v>
      </c>
      <c r="B634" t="s">
        <v>687</v>
      </c>
      <c r="C634" t="s">
        <v>689</v>
      </c>
      <c r="D634" t="s">
        <v>57</v>
      </c>
      <c r="E634" s="9" t="str">
        <f t="shared" si="9"/>
        <v>Information and communications &gt; Libraries &gt; Archives and special collections</v>
      </c>
      <c r="F634" s="10">
        <f>COUNTIF(Classifications!$L:$L,'All Subjects'!$E634)</f>
        <v>0</v>
      </c>
      <c r="G634" s="8">
        <f>SUMIF(Classifications!$L:$L,'All Subjects'!$E634,Classifications!$I:$I)</f>
        <v>0</v>
      </c>
      <c r="H634" s="8">
        <f>SUMIF(Classifications!$L:$L,'All Subjects'!$E634,Classifications!$K:$K)</f>
        <v>0</v>
      </c>
    </row>
    <row r="635" spans="1:8" x14ac:dyDescent="0.2">
      <c r="A635" t="s">
        <v>657</v>
      </c>
      <c r="B635" t="s">
        <v>687</v>
      </c>
      <c r="C635" t="s">
        <v>689</v>
      </c>
      <c r="D635" t="s">
        <v>690</v>
      </c>
      <c r="E635" s="9" t="str">
        <f t="shared" si="9"/>
        <v>Information and communications &gt; Libraries &gt; Archives and special collections &gt; Digital collections</v>
      </c>
      <c r="F635" s="10">
        <f>COUNTIF(Classifications!$L:$L,'All Subjects'!$E635)</f>
        <v>0</v>
      </c>
      <c r="G635" s="8">
        <f>SUMIF(Classifications!$L:$L,'All Subjects'!$E635,Classifications!$I:$I)</f>
        <v>0</v>
      </c>
      <c r="H635" s="8">
        <f>SUMIF(Classifications!$L:$L,'All Subjects'!$E635,Classifications!$K:$K)</f>
        <v>0</v>
      </c>
    </row>
    <row r="636" spans="1:8" x14ac:dyDescent="0.2">
      <c r="A636" t="s">
        <v>657</v>
      </c>
      <c r="B636" t="s">
        <v>687</v>
      </c>
      <c r="C636" t="s">
        <v>689</v>
      </c>
      <c r="D636" t="s">
        <v>691</v>
      </c>
      <c r="E636" s="9" t="str">
        <f t="shared" si="9"/>
        <v>Information and communications &gt; Libraries &gt; Archives and special collections &gt; Institutional archives</v>
      </c>
      <c r="F636" s="10">
        <f>COUNTIF(Classifications!$L:$L,'All Subjects'!$E636)</f>
        <v>0</v>
      </c>
      <c r="G636" s="8">
        <f>SUMIF(Classifications!$L:$L,'All Subjects'!$E636,Classifications!$I:$I)</f>
        <v>0</v>
      </c>
      <c r="H636" s="8">
        <f>SUMIF(Classifications!$L:$L,'All Subjects'!$E636,Classifications!$K:$K)</f>
        <v>0</v>
      </c>
    </row>
    <row r="637" spans="1:8" x14ac:dyDescent="0.2">
      <c r="A637" t="s">
        <v>657</v>
      </c>
      <c r="B637" t="s">
        <v>687</v>
      </c>
      <c r="C637" t="s">
        <v>692</v>
      </c>
      <c r="D637" t="s">
        <v>57</v>
      </c>
      <c r="E637" s="9" t="str">
        <f t="shared" si="9"/>
        <v>Information and communications &gt; Libraries &gt; Government libraries</v>
      </c>
      <c r="F637" s="10">
        <f>COUNTIF(Classifications!$L:$L,'All Subjects'!$E637)</f>
        <v>0</v>
      </c>
      <c r="G637" s="8">
        <f>SUMIF(Classifications!$L:$L,'All Subjects'!$E637,Classifications!$I:$I)</f>
        <v>0</v>
      </c>
      <c r="H637" s="8">
        <f>SUMIF(Classifications!$L:$L,'All Subjects'!$E637,Classifications!$K:$K)</f>
        <v>0</v>
      </c>
    </row>
    <row r="638" spans="1:8" x14ac:dyDescent="0.2">
      <c r="A638" t="s">
        <v>657</v>
      </c>
      <c r="B638" t="s">
        <v>687</v>
      </c>
      <c r="C638" t="s">
        <v>693</v>
      </c>
      <c r="D638" t="s">
        <v>57</v>
      </c>
      <c r="E638" s="9" t="str">
        <f t="shared" si="9"/>
        <v>Information and communications &gt; Libraries &gt; Public libraries</v>
      </c>
      <c r="F638" s="10">
        <f>COUNTIF(Classifications!$L:$L,'All Subjects'!$E638)</f>
        <v>0</v>
      </c>
      <c r="G638" s="8">
        <f>SUMIF(Classifications!$L:$L,'All Subjects'!$E638,Classifications!$I:$I)</f>
        <v>0</v>
      </c>
      <c r="H638" s="8">
        <f>SUMIF(Classifications!$L:$L,'All Subjects'!$E638,Classifications!$K:$K)</f>
        <v>0</v>
      </c>
    </row>
    <row r="639" spans="1:8" x14ac:dyDescent="0.2">
      <c r="A639" t="s">
        <v>657</v>
      </c>
      <c r="B639" t="s">
        <v>687</v>
      </c>
      <c r="C639" t="s">
        <v>694</v>
      </c>
      <c r="D639" t="s">
        <v>57</v>
      </c>
      <c r="E639" s="9" t="str">
        <f t="shared" si="9"/>
        <v>Information and communications &gt; Libraries &gt; School libraries and media centres</v>
      </c>
      <c r="F639" s="10">
        <f>COUNTIF(Classifications!$L:$L,'All Subjects'!$E639)</f>
        <v>0</v>
      </c>
      <c r="G639" s="8">
        <f>SUMIF(Classifications!$L:$L,'All Subjects'!$E639,Classifications!$I:$I)</f>
        <v>0</v>
      </c>
      <c r="H639" s="8">
        <f>SUMIF(Classifications!$L:$L,'All Subjects'!$E639,Classifications!$K:$K)</f>
        <v>0</v>
      </c>
    </row>
    <row r="640" spans="1:8" x14ac:dyDescent="0.2">
      <c r="A640" t="s">
        <v>657</v>
      </c>
      <c r="B640" t="s">
        <v>695</v>
      </c>
      <c r="C640" t="s">
        <v>57</v>
      </c>
      <c r="D640" t="s">
        <v>57</v>
      </c>
      <c r="E640" s="9" t="str">
        <f t="shared" si="9"/>
        <v>Information and communications &gt; Media access and policy</v>
      </c>
      <c r="F640" s="10">
        <f>COUNTIF(Classifications!$L:$L,'All Subjects'!$E640)</f>
        <v>0</v>
      </c>
      <c r="G640" s="8">
        <f>SUMIF(Classifications!$L:$L,'All Subjects'!$E640,Classifications!$I:$I)</f>
        <v>0</v>
      </c>
      <c r="H640" s="8">
        <f>SUMIF(Classifications!$L:$L,'All Subjects'!$E640,Classifications!$K:$K)</f>
        <v>0</v>
      </c>
    </row>
    <row r="641" spans="1:8" x14ac:dyDescent="0.2">
      <c r="A641" t="s">
        <v>657</v>
      </c>
      <c r="B641" t="s">
        <v>695</v>
      </c>
      <c r="C641" t="s">
        <v>696</v>
      </c>
      <c r="D641" t="s">
        <v>57</v>
      </c>
      <c r="E641" s="9" t="str">
        <f t="shared" si="9"/>
        <v>Information and communications &gt; Media access and policy &gt; Information and media literacy</v>
      </c>
      <c r="F641" s="10">
        <f>COUNTIF(Classifications!$L:$L,'All Subjects'!$E641)</f>
        <v>0</v>
      </c>
      <c r="G641" s="8">
        <f>SUMIF(Classifications!$L:$L,'All Subjects'!$E641,Classifications!$I:$I)</f>
        <v>0</v>
      </c>
      <c r="H641" s="8">
        <f>SUMIF(Classifications!$L:$L,'All Subjects'!$E641,Classifications!$K:$K)</f>
        <v>0</v>
      </c>
    </row>
    <row r="642" spans="1:8" x14ac:dyDescent="0.2">
      <c r="A642" t="s">
        <v>657</v>
      </c>
      <c r="B642" t="s">
        <v>695</v>
      </c>
      <c r="C642" t="s">
        <v>697</v>
      </c>
      <c r="D642" t="s">
        <v>57</v>
      </c>
      <c r="E642" s="9" t="str">
        <f t="shared" si="9"/>
        <v>Information and communications &gt; Media access and policy &gt; Media democracy</v>
      </c>
      <c r="F642" s="10">
        <f>COUNTIF(Classifications!$L:$L,'All Subjects'!$E642)</f>
        <v>0</v>
      </c>
      <c r="G642" s="8">
        <f>SUMIF(Classifications!$L:$L,'All Subjects'!$E642,Classifications!$I:$I)</f>
        <v>0</v>
      </c>
      <c r="H642" s="8">
        <f>SUMIF(Classifications!$L:$L,'All Subjects'!$E642,Classifications!$K:$K)</f>
        <v>0</v>
      </c>
    </row>
    <row r="643" spans="1:8" x14ac:dyDescent="0.2">
      <c r="A643" t="s">
        <v>657</v>
      </c>
      <c r="B643" t="s">
        <v>695</v>
      </c>
      <c r="C643" t="s">
        <v>697</v>
      </c>
      <c r="D643" t="s">
        <v>698</v>
      </c>
      <c r="E643" s="9" t="str">
        <f t="shared" ref="E643:E706" si="10">TRIM(A643&amp;IF(B643="",""," &gt; "&amp;B643&amp;IF(C643="",""," &gt; "&amp;C643&amp;IF(D643="",""," &gt; "&amp;D643))))</f>
        <v>Information and communications &gt; Media access and policy &gt; Media democracy &gt; Digital divide</v>
      </c>
      <c r="F643" s="10">
        <f>COUNTIF(Classifications!$L:$L,'All Subjects'!$E643)</f>
        <v>0</v>
      </c>
      <c r="G643" s="8">
        <f>SUMIF(Classifications!$L:$L,'All Subjects'!$E643,Classifications!$I:$I)</f>
        <v>0</v>
      </c>
      <c r="H643" s="8">
        <f>SUMIF(Classifications!$L:$L,'All Subjects'!$E643,Classifications!$K:$K)</f>
        <v>0</v>
      </c>
    </row>
    <row r="644" spans="1:8" x14ac:dyDescent="0.2">
      <c r="A644" t="s">
        <v>657</v>
      </c>
      <c r="B644" t="s">
        <v>695</v>
      </c>
      <c r="C644" t="s">
        <v>697</v>
      </c>
      <c r="D644" t="s">
        <v>699</v>
      </c>
      <c r="E644" s="9" t="str">
        <f t="shared" si="10"/>
        <v>Information and communications &gt; Media access and policy &gt; Media democracy &gt; Internet neutrality (net neutrality)</v>
      </c>
      <c r="F644" s="10">
        <f>COUNTIF(Classifications!$L:$L,'All Subjects'!$E644)</f>
        <v>0</v>
      </c>
      <c r="G644" s="8">
        <f>SUMIF(Classifications!$L:$L,'All Subjects'!$E644,Classifications!$I:$I)</f>
        <v>0</v>
      </c>
      <c r="H644" s="8">
        <f>SUMIF(Classifications!$L:$L,'All Subjects'!$E644,Classifications!$K:$K)</f>
        <v>0</v>
      </c>
    </row>
    <row r="645" spans="1:8" x14ac:dyDescent="0.2">
      <c r="A645" t="s">
        <v>657</v>
      </c>
      <c r="B645" t="s">
        <v>695</v>
      </c>
      <c r="C645" t="s">
        <v>700</v>
      </c>
      <c r="D645" t="s">
        <v>57</v>
      </c>
      <c r="E645" s="9" t="str">
        <f t="shared" si="10"/>
        <v>Information and communications &gt; Media access and policy &gt; Media justice</v>
      </c>
      <c r="F645" s="10">
        <f>COUNTIF(Classifications!$L:$L,'All Subjects'!$E645)</f>
        <v>0</v>
      </c>
      <c r="G645" s="8">
        <f>SUMIF(Classifications!$L:$L,'All Subjects'!$E645,Classifications!$I:$I)</f>
        <v>0</v>
      </c>
      <c r="H645" s="8">
        <f>SUMIF(Classifications!$L:$L,'All Subjects'!$E645,Classifications!$K:$K)</f>
        <v>0</v>
      </c>
    </row>
    <row r="646" spans="1:8" x14ac:dyDescent="0.2">
      <c r="A646" t="s">
        <v>657</v>
      </c>
      <c r="B646" t="s">
        <v>701</v>
      </c>
      <c r="C646" t="s">
        <v>57</v>
      </c>
      <c r="D646" t="s">
        <v>57</v>
      </c>
      <c r="E646" s="9" t="str">
        <f t="shared" si="10"/>
        <v>Information and communications &gt; News and public information</v>
      </c>
      <c r="F646" s="10">
        <f>COUNTIF(Classifications!$L:$L,'All Subjects'!$E646)</f>
        <v>0</v>
      </c>
      <c r="G646" s="8">
        <f>SUMIF(Classifications!$L:$L,'All Subjects'!$E646,Classifications!$I:$I)</f>
        <v>0</v>
      </c>
      <c r="H646" s="8">
        <f>SUMIF(Classifications!$L:$L,'All Subjects'!$E646,Classifications!$K:$K)</f>
        <v>0</v>
      </c>
    </row>
    <row r="647" spans="1:8" x14ac:dyDescent="0.2">
      <c r="A647" t="s">
        <v>657</v>
      </c>
      <c r="B647" t="s">
        <v>701</v>
      </c>
      <c r="C647" t="s">
        <v>702</v>
      </c>
      <c r="D647" t="s">
        <v>57</v>
      </c>
      <c r="E647" s="9" t="str">
        <f t="shared" si="10"/>
        <v>Information and communications &gt; News and public information &gt; Journalism</v>
      </c>
      <c r="F647" s="10">
        <f>COUNTIF(Classifications!$L:$L,'All Subjects'!$E647)</f>
        <v>0</v>
      </c>
      <c r="G647" s="8">
        <f>SUMIF(Classifications!$L:$L,'All Subjects'!$E647,Classifications!$I:$I)</f>
        <v>0</v>
      </c>
      <c r="H647" s="8">
        <f>SUMIF(Classifications!$L:$L,'All Subjects'!$E647,Classifications!$K:$K)</f>
        <v>0</v>
      </c>
    </row>
    <row r="648" spans="1:8" x14ac:dyDescent="0.2">
      <c r="A648" t="s">
        <v>657</v>
      </c>
      <c r="B648" t="s">
        <v>701</v>
      </c>
      <c r="C648" t="s">
        <v>702</v>
      </c>
      <c r="D648" t="s">
        <v>703</v>
      </c>
      <c r="E648" s="9" t="str">
        <f t="shared" si="10"/>
        <v>Information and communications &gt; News and public information &gt; Journalism &gt; Advocacy journalism</v>
      </c>
      <c r="F648" s="10">
        <f>COUNTIF(Classifications!$L:$L,'All Subjects'!$E648)</f>
        <v>0</v>
      </c>
      <c r="G648" s="8">
        <f>SUMIF(Classifications!$L:$L,'All Subjects'!$E648,Classifications!$I:$I)</f>
        <v>0</v>
      </c>
      <c r="H648" s="8">
        <f>SUMIF(Classifications!$L:$L,'All Subjects'!$E648,Classifications!$K:$K)</f>
        <v>0</v>
      </c>
    </row>
    <row r="649" spans="1:8" x14ac:dyDescent="0.2">
      <c r="A649" t="s">
        <v>657</v>
      </c>
      <c r="B649" t="s">
        <v>701</v>
      </c>
      <c r="C649" t="s">
        <v>702</v>
      </c>
      <c r="D649" t="s">
        <v>704</v>
      </c>
      <c r="E649" s="9" t="str">
        <f t="shared" si="10"/>
        <v>Information and communications &gt; News and public information &gt; Journalism &gt; Citizen journalism</v>
      </c>
      <c r="F649" s="10">
        <f>COUNTIF(Classifications!$L:$L,'All Subjects'!$E649)</f>
        <v>0</v>
      </c>
      <c r="G649" s="8">
        <f>SUMIF(Classifications!$L:$L,'All Subjects'!$E649,Classifications!$I:$I)</f>
        <v>0</v>
      </c>
      <c r="H649" s="8">
        <f>SUMIF(Classifications!$L:$L,'All Subjects'!$E649,Classifications!$K:$K)</f>
        <v>0</v>
      </c>
    </row>
    <row r="650" spans="1:8" x14ac:dyDescent="0.2">
      <c r="A650" t="s">
        <v>657</v>
      </c>
      <c r="B650" t="s">
        <v>701</v>
      </c>
      <c r="C650" t="s">
        <v>702</v>
      </c>
      <c r="D650" t="s">
        <v>705</v>
      </c>
      <c r="E650" s="9" t="str">
        <f t="shared" si="10"/>
        <v>Information and communications &gt; News and public information &gt; Journalism &gt; Constituency journalism</v>
      </c>
      <c r="F650" s="10">
        <f>COUNTIF(Classifications!$L:$L,'All Subjects'!$E650)</f>
        <v>0</v>
      </c>
      <c r="G650" s="8">
        <f>SUMIF(Classifications!$L:$L,'All Subjects'!$E650,Classifications!$I:$I)</f>
        <v>0</v>
      </c>
      <c r="H650" s="8">
        <f>SUMIF(Classifications!$L:$L,'All Subjects'!$E650,Classifications!$K:$K)</f>
        <v>0</v>
      </c>
    </row>
    <row r="651" spans="1:8" x14ac:dyDescent="0.2">
      <c r="A651" t="s">
        <v>657</v>
      </c>
      <c r="B651" t="s">
        <v>701</v>
      </c>
      <c r="C651" t="s">
        <v>702</v>
      </c>
      <c r="D651" t="s">
        <v>706</v>
      </c>
      <c r="E651" s="9" t="str">
        <f t="shared" si="10"/>
        <v>Information and communications &gt; News and public information &gt; Journalism &gt; Graphic journalism</v>
      </c>
      <c r="F651" s="10">
        <f>COUNTIF(Classifications!$L:$L,'All Subjects'!$E651)</f>
        <v>0</v>
      </c>
      <c r="G651" s="8">
        <f>SUMIF(Classifications!$L:$L,'All Subjects'!$E651,Classifications!$I:$I)</f>
        <v>0</v>
      </c>
      <c r="H651" s="8">
        <f>SUMIF(Classifications!$L:$L,'All Subjects'!$E651,Classifications!$K:$K)</f>
        <v>0</v>
      </c>
    </row>
    <row r="652" spans="1:8" x14ac:dyDescent="0.2">
      <c r="A652" t="s">
        <v>657</v>
      </c>
      <c r="B652" t="s">
        <v>701</v>
      </c>
      <c r="C652" t="s">
        <v>702</v>
      </c>
      <c r="D652" t="s">
        <v>707</v>
      </c>
      <c r="E652" s="9" t="str">
        <f t="shared" si="10"/>
        <v>Information and communications &gt; News and public information &gt; Journalism &gt; Investigative journalism</v>
      </c>
      <c r="F652" s="10">
        <f>COUNTIF(Classifications!$L:$L,'All Subjects'!$E652)</f>
        <v>0</v>
      </c>
      <c r="G652" s="8">
        <f>SUMIF(Classifications!$L:$L,'All Subjects'!$E652,Classifications!$I:$I)</f>
        <v>0</v>
      </c>
      <c r="H652" s="8">
        <f>SUMIF(Classifications!$L:$L,'All Subjects'!$E652,Classifications!$K:$K)</f>
        <v>0</v>
      </c>
    </row>
    <row r="653" spans="1:8" x14ac:dyDescent="0.2">
      <c r="A653" t="s">
        <v>657</v>
      </c>
      <c r="B653" t="s">
        <v>701</v>
      </c>
      <c r="C653" t="s">
        <v>702</v>
      </c>
      <c r="D653" t="s">
        <v>708</v>
      </c>
      <c r="E653" s="9" t="str">
        <f t="shared" si="10"/>
        <v>Information and communications &gt; News and public information &gt; Journalism &gt; Photojournalism</v>
      </c>
      <c r="F653" s="10">
        <f>COUNTIF(Classifications!$L:$L,'All Subjects'!$E653)</f>
        <v>0</v>
      </c>
      <c r="G653" s="8">
        <f>SUMIF(Classifications!$L:$L,'All Subjects'!$E653,Classifications!$I:$I)</f>
        <v>0</v>
      </c>
      <c r="H653" s="8">
        <f>SUMIF(Classifications!$L:$L,'All Subjects'!$E653,Classifications!$K:$K)</f>
        <v>0</v>
      </c>
    </row>
    <row r="654" spans="1:8" x14ac:dyDescent="0.2">
      <c r="A654" t="s">
        <v>657</v>
      </c>
      <c r="B654" t="s">
        <v>701</v>
      </c>
      <c r="C654" t="s">
        <v>709</v>
      </c>
      <c r="D654" t="s">
        <v>57</v>
      </c>
      <c r="E654" s="9" t="str">
        <f t="shared" si="10"/>
        <v>Information and communications &gt; News and public information &gt; Open data</v>
      </c>
      <c r="F654" s="10">
        <f>COUNTIF(Classifications!$L:$L,'All Subjects'!$E654)</f>
        <v>0</v>
      </c>
      <c r="G654" s="8">
        <f>SUMIF(Classifications!$L:$L,'All Subjects'!$E654,Classifications!$I:$I)</f>
        <v>0</v>
      </c>
      <c r="H654" s="8">
        <f>SUMIF(Classifications!$L:$L,'All Subjects'!$E654,Classifications!$K:$K)</f>
        <v>0</v>
      </c>
    </row>
    <row r="655" spans="1:8" x14ac:dyDescent="0.2">
      <c r="A655" t="s">
        <v>710</v>
      </c>
      <c r="B655" t="s">
        <v>57</v>
      </c>
      <c r="C655" t="s">
        <v>57</v>
      </c>
      <c r="D655" t="s">
        <v>57</v>
      </c>
      <c r="E655" s="9" t="str">
        <f t="shared" si="10"/>
        <v>International activities</v>
      </c>
      <c r="F655" s="10">
        <f>COUNTIF(Classifications!$L:$L,'All Subjects'!$E655)</f>
        <v>0</v>
      </c>
      <c r="G655" s="8">
        <f>SUMIF(Classifications!$L:$L,'All Subjects'!$E655,Classifications!$I:$I)</f>
        <v>0</v>
      </c>
      <c r="H655" s="8">
        <f>SUMIF(Classifications!$L:$L,'All Subjects'!$E655,Classifications!$K:$K)</f>
        <v>0</v>
      </c>
    </row>
    <row r="656" spans="1:8" x14ac:dyDescent="0.2">
      <c r="A656" t="s">
        <v>710</v>
      </c>
      <c r="B656" t="s">
        <v>711</v>
      </c>
      <c r="C656" t="s">
        <v>57</v>
      </c>
      <c r="D656" t="s">
        <v>57</v>
      </c>
      <c r="E656" s="9" t="str">
        <f t="shared" si="10"/>
        <v>International activities &gt; Foreign policy</v>
      </c>
      <c r="F656" s="10">
        <f>COUNTIF(Classifications!$L:$L,'All Subjects'!$E656)</f>
        <v>0</v>
      </c>
      <c r="G656" s="8">
        <f>SUMIF(Classifications!$L:$L,'All Subjects'!$E656,Classifications!$I:$I)</f>
        <v>0</v>
      </c>
      <c r="H656" s="8">
        <f>SUMIF(Classifications!$L:$L,'All Subjects'!$E656,Classifications!$K:$K)</f>
        <v>0</v>
      </c>
    </row>
    <row r="657" spans="1:8" x14ac:dyDescent="0.2">
      <c r="A657" t="s">
        <v>710</v>
      </c>
      <c r="B657" t="s">
        <v>712</v>
      </c>
      <c r="C657" t="s">
        <v>57</v>
      </c>
      <c r="D657" t="s">
        <v>57</v>
      </c>
      <c r="E657" s="9" t="str">
        <f t="shared" si="10"/>
        <v>International activities &gt; Intercultural relations</v>
      </c>
      <c r="F657" s="10">
        <f>COUNTIF(Classifications!$L:$L,'All Subjects'!$E657)</f>
        <v>0</v>
      </c>
      <c r="G657" s="8">
        <f>SUMIF(Classifications!$L:$L,'All Subjects'!$E657,Classifications!$I:$I)</f>
        <v>0</v>
      </c>
      <c r="H657" s="8">
        <f>SUMIF(Classifications!$L:$L,'All Subjects'!$E657,Classifications!$K:$K)</f>
        <v>0</v>
      </c>
    </row>
    <row r="658" spans="1:8" x14ac:dyDescent="0.2">
      <c r="A658" t="s">
        <v>710</v>
      </c>
      <c r="B658" t="s">
        <v>712</v>
      </c>
      <c r="C658" t="s">
        <v>713</v>
      </c>
      <c r="D658" t="s">
        <v>57</v>
      </c>
      <c r="E658" s="9" t="str">
        <f t="shared" si="10"/>
        <v>International activities &gt; Intercultural relations &gt; Exchange opportunities</v>
      </c>
      <c r="F658" s="10">
        <f>COUNTIF(Classifications!$L:$L,'All Subjects'!$E658)</f>
        <v>0</v>
      </c>
      <c r="G658" s="8">
        <f>SUMIF(Classifications!$L:$L,'All Subjects'!$E658,Classifications!$I:$I)</f>
        <v>0</v>
      </c>
      <c r="H658" s="8">
        <f>SUMIF(Classifications!$L:$L,'All Subjects'!$E658,Classifications!$K:$K)</f>
        <v>0</v>
      </c>
    </row>
    <row r="659" spans="1:8" x14ac:dyDescent="0.2">
      <c r="A659" t="s">
        <v>710</v>
      </c>
      <c r="B659" t="s">
        <v>714</v>
      </c>
      <c r="C659" t="s">
        <v>57</v>
      </c>
      <c r="D659" t="s">
        <v>57</v>
      </c>
      <c r="E659" s="9" t="str">
        <f t="shared" si="10"/>
        <v>International activities &gt; International development</v>
      </c>
      <c r="F659" s="10">
        <f>COUNTIF(Classifications!$L:$L,'All Subjects'!$E659)</f>
        <v>0</v>
      </c>
      <c r="G659" s="8">
        <f>SUMIF(Classifications!$L:$L,'All Subjects'!$E659,Classifications!$I:$I)</f>
        <v>0</v>
      </c>
      <c r="H659" s="8">
        <f>SUMIF(Classifications!$L:$L,'All Subjects'!$E659,Classifications!$K:$K)</f>
        <v>0</v>
      </c>
    </row>
    <row r="660" spans="1:8" x14ac:dyDescent="0.2">
      <c r="A660" t="s">
        <v>710</v>
      </c>
      <c r="B660" t="s">
        <v>715</v>
      </c>
      <c r="C660" t="s">
        <v>57</v>
      </c>
      <c r="D660" t="s">
        <v>57</v>
      </c>
      <c r="E660" s="9" t="str">
        <f t="shared" si="10"/>
        <v>International activities &gt; International economics and trade</v>
      </c>
      <c r="F660" s="10">
        <f>COUNTIF(Classifications!$L:$L,'All Subjects'!$E660)</f>
        <v>0</v>
      </c>
      <c r="G660" s="8">
        <f>SUMIF(Classifications!$L:$L,'All Subjects'!$E660,Classifications!$I:$I)</f>
        <v>0</v>
      </c>
      <c r="H660" s="8">
        <f>SUMIF(Classifications!$L:$L,'All Subjects'!$E660,Classifications!$K:$K)</f>
        <v>0</v>
      </c>
    </row>
    <row r="661" spans="1:8" x14ac:dyDescent="0.2">
      <c r="A661" t="s">
        <v>710</v>
      </c>
      <c r="B661" t="s">
        <v>716</v>
      </c>
      <c r="C661" t="s">
        <v>57</v>
      </c>
      <c r="D661" t="s">
        <v>57</v>
      </c>
      <c r="E661" s="9" t="str">
        <f t="shared" si="10"/>
        <v>International activities &gt; International peace and security</v>
      </c>
      <c r="F661" s="10">
        <f>COUNTIF(Classifications!$L:$L,'All Subjects'!$E661)</f>
        <v>0</v>
      </c>
      <c r="G661" s="8">
        <f>SUMIF(Classifications!$L:$L,'All Subjects'!$E661,Classifications!$I:$I)</f>
        <v>0</v>
      </c>
      <c r="H661" s="8">
        <f>SUMIF(Classifications!$L:$L,'All Subjects'!$E661,Classifications!$K:$K)</f>
        <v>0</v>
      </c>
    </row>
    <row r="662" spans="1:8" x14ac:dyDescent="0.2">
      <c r="A662" t="s">
        <v>710</v>
      </c>
      <c r="B662" t="s">
        <v>716</v>
      </c>
      <c r="C662" t="s">
        <v>717</v>
      </c>
      <c r="D662" t="s">
        <v>57</v>
      </c>
      <c r="E662" s="9" t="str">
        <f t="shared" si="10"/>
        <v>International activities &gt; International peace and security &gt; Arms control</v>
      </c>
      <c r="F662" s="10">
        <f>COUNTIF(Classifications!$L:$L,'All Subjects'!$E662)</f>
        <v>0</v>
      </c>
      <c r="G662" s="8">
        <f>SUMIF(Classifications!$L:$L,'All Subjects'!$E662,Classifications!$I:$I)</f>
        <v>0</v>
      </c>
      <c r="H662" s="8">
        <f>SUMIF(Classifications!$L:$L,'All Subjects'!$E662,Classifications!$K:$K)</f>
        <v>0</v>
      </c>
    </row>
    <row r="663" spans="1:8" x14ac:dyDescent="0.2">
      <c r="A663" t="s">
        <v>710</v>
      </c>
      <c r="B663" t="s">
        <v>716</v>
      </c>
      <c r="C663" t="s">
        <v>717</v>
      </c>
      <c r="D663" t="s">
        <v>718</v>
      </c>
      <c r="E663" s="9" t="str">
        <f t="shared" si="10"/>
        <v>International activities &gt; International peace and security &gt; Arms control &gt; Arms trafficking</v>
      </c>
      <c r="F663" s="10">
        <f>COUNTIF(Classifications!$L:$L,'All Subjects'!$E663)</f>
        <v>0</v>
      </c>
      <c r="G663" s="8">
        <f>SUMIF(Classifications!$L:$L,'All Subjects'!$E663,Classifications!$I:$I)</f>
        <v>0</v>
      </c>
      <c r="H663" s="8">
        <f>SUMIF(Classifications!$L:$L,'All Subjects'!$E663,Classifications!$K:$K)</f>
        <v>0</v>
      </c>
    </row>
    <row r="664" spans="1:8" x14ac:dyDescent="0.2">
      <c r="A664" t="s">
        <v>710</v>
      </c>
      <c r="B664" t="s">
        <v>716</v>
      </c>
      <c r="C664" t="s">
        <v>717</v>
      </c>
      <c r="D664" t="s">
        <v>719</v>
      </c>
      <c r="E664" s="9" t="str">
        <f t="shared" si="10"/>
        <v>International activities &gt; International peace and security &gt; Arms control &gt; Disarmament</v>
      </c>
      <c r="F664" s="10">
        <f>COUNTIF(Classifications!$L:$L,'All Subjects'!$E664)</f>
        <v>0</v>
      </c>
      <c r="G664" s="8">
        <f>SUMIF(Classifications!$L:$L,'All Subjects'!$E664,Classifications!$I:$I)</f>
        <v>0</v>
      </c>
      <c r="H664" s="8">
        <f>SUMIF(Classifications!$L:$L,'All Subjects'!$E664,Classifications!$K:$K)</f>
        <v>0</v>
      </c>
    </row>
    <row r="665" spans="1:8" x14ac:dyDescent="0.2">
      <c r="A665" t="s">
        <v>710</v>
      </c>
      <c r="B665" t="s">
        <v>716</v>
      </c>
      <c r="C665" t="s">
        <v>717</v>
      </c>
      <c r="D665" t="s">
        <v>720</v>
      </c>
      <c r="E665" s="9" t="str">
        <f t="shared" si="10"/>
        <v>International activities &gt; International peace and security &gt; Arms control &gt; Landmines</v>
      </c>
      <c r="F665" s="10">
        <f>COUNTIF(Classifications!$L:$L,'All Subjects'!$E665)</f>
        <v>0</v>
      </c>
      <c r="G665" s="8">
        <f>SUMIF(Classifications!$L:$L,'All Subjects'!$E665,Classifications!$I:$I)</f>
        <v>0</v>
      </c>
      <c r="H665" s="8">
        <f>SUMIF(Classifications!$L:$L,'All Subjects'!$E665,Classifications!$K:$K)</f>
        <v>0</v>
      </c>
    </row>
    <row r="666" spans="1:8" x14ac:dyDescent="0.2">
      <c r="A666" t="s">
        <v>710</v>
      </c>
      <c r="B666" t="s">
        <v>716</v>
      </c>
      <c r="C666" t="s">
        <v>717</v>
      </c>
      <c r="D666" t="s">
        <v>721</v>
      </c>
      <c r="E666" s="9" t="str">
        <f t="shared" si="10"/>
        <v>International activities &gt; International peace and security &gt; Arms control &gt; Nuclear weapons</v>
      </c>
      <c r="F666" s="10">
        <f>COUNTIF(Classifications!$L:$L,'All Subjects'!$E666)</f>
        <v>0</v>
      </c>
      <c r="G666" s="8">
        <f>SUMIF(Classifications!$L:$L,'All Subjects'!$E666,Classifications!$I:$I)</f>
        <v>0</v>
      </c>
      <c r="H666" s="8">
        <f>SUMIF(Classifications!$L:$L,'All Subjects'!$E666,Classifications!$K:$K)</f>
        <v>0</v>
      </c>
    </row>
    <row r="667" spans="1:8" x14ac:dyDescent="0.2">
      <c r="A667" t="s">
        <v>710</v>
      </c>
      <c r="B667" t="s">
        <v>716</v>
      </c>
      <c r="C667" t="s">
        <v>722</v>
      </c>
      <c r="D667" t="s">
        <v>57</v>
      </c>
      <c r="E667" s="9" t="str">
        <f t="shared" si="10"/>
        <v>International activities &gt; International peace and security &gt; International conflict resolution and peacebuilding</v>
      </c>
      <c r="F667" s="10">
        <f>COUNTIF(Classifications!$L:$L,'All Subjects'!$E667)</f>
        <v>0</v>
      </c>
      <c r="G667" s="8">
        <f>SUMIF(Classifications!$L:$L,'All Subjects'!$E667,Classifications!$I:$I)</f>
        <v>0</v>
      </c>
      <c r="H667" s="8">
        <f>SUMIF(Classifications!$L:$L,'All Subjects'!$E667,Classifications!$K:$K)</f>
        <v>0</v>
      </c>
    </row>
    <row r="668" spans="1:8" x14ac:dyDescent="0.2">
      <c r="A668" t="s">
        <v>710</v>
      </c>
      <c r="B668" t="s">
        <v>716</v>
      </c>
      <c r="C668" t="s">
        <v>722</v>
      </c>
      <c r="D668" t="s">
        <v>723</v>
      </c>
      <c r="E668" s="9" t="str">
        <f t="shared" si="10"/>
        <v>International activities &gt; International peace and security &gt; International conflict resolution and peacebuilding &gt; Conflict and atrocities prevention</v>
      </c>
      <c r="F668" s="10">
        <f>COUNTIF(Classifications!$L:$L,'All Subjects'!$E668)</f>
        <v>0</v>
      </c>
      <c r="G668" s="8">
        <f>SUMIF(Classifications!$L:$L,'All Subjects'!$E668,Classifications!$I:$I)</f>
        <v>0</v>
      </c>
      <c r="H668" s="8">
        <f>SUMIF(Classifications!$L:$L,'All Subjects'!$E668,Classifications!$K:$K)</f>
        <v>0</v>
      </c>
    </row>
    <row r="669" spans="1:8" x14ac:dyDescent="0.2">
      <c r="A669" t="s">
        <v>710</v>
      </c>
      <c r="B669" t="s">
        <v>724</v>
      </c>
      <c r="C669" t="s">
        <v>57</v>
      </c>
      <c r="D669" t="s">
        <v>57</v>
      </c>
      <c r="E669" s="9" t="str">
        <f t="shared" si="10"/>
        <v>International activities &gt; Multilateral cooperation</v>
      </c>
      <c r="F669" s="10">
        <f>COUNTIF(Classifications!$L:$L,'All Subjects'!$E669)</f>
        <v>0</v>
      </c>
      <c r="G669" s="8">
        <f>SUMIF(Classifications!$L:$L,'All Subjects'!$E669,Classifications!$I:$I)</f>
        <v>0</v>
      </c>
      <c r="H669" s="8">
        <f>SUMIF(Classifications!$L:$L,'All Subjects'!$E669,Classifications!$K:$K)</f>
        <v>0</v>
      </c>
    </row>
    <row r="670" spans="1:8" x14ac:dyDescent="0.2">
      <c r="A670" t="s">
        <v>710</v>
      </c>
      <c r="B670" t="s">
        <v>725</v>
      </c>
      <c r="C670" t="s">
        <v>57</v>
      </c>
      <c r="D670" t="s">
        <v>57</v>
      </c>
      <c r="E670" s="9" t="str">
        <f t="shared" si="10"/>
        <v>International activities &gt; National minorities agreements</v>
      </c>
      <c r="F670" s="10">
        <f>COUNTIF(Classifications!$L:$L,'All Subjects'!$E670)</f>
        <v>0</v>
      </c>
      <c r="G670" s="8">
        <f>SUMIF(Classifications!$L:$L,'All Subjects'!$E670,Classifications!$I:$I)</f>
        <v>0</v>
      </c>
      <c r="H670" s="8">
        <f>SUMIF(Classifications!$L:$L,'All Subjects'!$E670,Classifications!$K:$K)</f>
        <v>0</v>
      </c>
    </row>
    <row r="671" spans="1:8" x14ac:dyDescent="0.2">
      <c r="A671" t="s">
        <v>726</v>
      </c>
      <c r="B671" t="s">
        <v>57</v>
      </c>
      <c r="C671" t="s">
        <v>57</v>
      </c>
      <c r="D671" t="s">
        <v>57</v>
      </c>
      <c r="E671" s="9" t="str">
        <f t="shared" si="10"/>
        <v>Public affairs</v>
      </c>
      <c r="F671" s="10">
        <f>COUNTIF(Classifications!$L:$L,'All Subjects'!$E671)</f>
        <v>0</v>
      </c>
      <c r="G671" s="8">
        <f>SUMIF(Classifications!$L:$L,'All Subjects'!$E671,Classifications!$I:$I)</f>
        <v>0</v>
      </c>
      <c r="H671" s="8">
        <f>SUMIF(Classifications!$L:$L,'All Subjects'!$E671,Classifications!$K:$K)</f>
        <v>0</v>
      </c>
    </row>
    <row r="672" spans="1:8" x14ac:dyDescent="0.2">
      <c r="A672" t="s">
        <v>726</v>
      </c>
      <c r="B672" t="s">
        <v>727</v>
      </c>
      <c r="C672" t="s">
        <v>57</v>
      </c>
      <c r="D672" t="s">
        <v>57</v>
      </c>
      <c r="E672" s="9" t="str">
        <f t="shared" si="10"/>
        <v>Public affairs &gt; Democracy</v>
      </c>
      <c r="F672" s="10">
        <f>COUNTIF(Classifications!$L:$L,'All Subjects'!$E672)</f>
        <v>0</v>
      </c>
      <c r="G672" s="8">
        <f>SUMIF(Classifications!$L:$L,'All Subjects'!$E672,Classifications!$I:$I)</f>
        <v>0</v>
      </c>
      <c r="H672" s="8">
        <f>SUMIF(Classifications!$L:$L,'All Subjects'!$E672,Classifications!$K:$K)</f>
        <v>0</v>
      </c>
    </row>
    <row r="673" spans="1:8" x14ac:dyDescent="0.2">
      <c r="A673" t="s">
        <v>726</v>
      </c>
      <c r="B673" t="s">
        <v>727</v>
      </c>
      <c r="C673" t="s">
        <v>728</v>
      </c>
      <c r="D673" t="s">
        <v>57</v>
      </c>
      <c r="E673" s="9" t="str">
        <f t="shared" si="10"/>
        <v>Public affairs &gt; Democracy &gt; Civic participation</v>
      </c>
      <c r="F673" s="10">
        <f>COUNTIF(Classifications!$L:$L,'All Subjects'!$E673)</f>
        <v>0</v>
      </c>
      <c r="G673" s="8">
        <f>SUMIF(Classifications!$L:$L,'All Subjects'!$E673,Classifications!$I:$I)</f>
        <v>0</v>
      </c>
      <c r="H673" s="8">
        <f>SUMIF(Classifications!$L:$L,'All Subjects'!$E673,Classifications!$K:$K)</f>
        <v>0</v>
      </c>
    </row>
    <row r="674" spans="1:8" x14ac:dyDescent="0.2">
      <c r="A674" t="s">
        <v>726</v>
      </c>
      <c r="B674" t="s">
        <v>727</v>
      </c>
      <c r="C674" t="s">
        <v>729</v>
      </c>
      <c r="D674" t="s">
        <v>57</v>
      </c>
      <c r="E674" s="9" t="str">
        <f t="shared" si="10"/>
        <v>Public affairs &gt; Democracy &gt; Elections</v>
      </c>
      <c r="F674" s="10">
        <f>COUNTIF(Classifications!$L:$L,'All Subjects'!$E674)</f>
        <v>0</v>
      </c>
      <c r="G674" s="8">
        <f>SUMIF(Classifications!$L:$L,'All Subjects'!$E674,Classifications!$I:$I)</f>
        <v>0</v>
      </c>
      <c r="H674" s="8">
        <f>SUMIF(Classifications!$L:$L,'All Subjects'!$E674,Classifications!$K:$K)</f>
        <v>0</v>
      </c>
    </row>
    <row r="675" spans="1:8" x14ac:dyDescent="0.2">
      <c r="A675" t="s">
        <v>726</v>
      </c>
      <c r="B675" t="s">
        <v>727</v>
      </c>
      <c r="C675" t="s">
        <v>729</v>
      </c>
      <c r="D675" t="s">
        <v>730</v>
      </c>
      <c r="E675" s="9" t="str">
        <f t="shared" si="10"/>
        <v>Public affairs &gt; Democracy &gt; Elections &gt; Election regulation</v>
      </c>
      <c r="F675" s="10">
        <f>COUNTIF(Classifications!$L:$L,'All Subjects'!$E675)</f>
        <v>0</v>
      </c>
      <c r="G675" s="8">
        <f>SUMIF(Classifications!$L:$L,'All Subjects'!$E675,Classifications!$I:$I)</f>
        <v>0</v>
      </c>
      <c r="H675" s="8">
        <f>SUMIF(Classifications!$L:$L,'All Subjects'!$E675,Classifications!$K:$K)</f>
        <v>0</v>
      </c>
    </row>
    <row r="676" spans="1:8" x14ac:dyDescent="0.2">
      <c r="A676" t="s">
        <v>726</v>
      </c>
      <c r="B676" t="s">
        <v>727</v>
      </c>
      <c r="C676" t="s">
        <v>729</v>
      </c>
      <c r="D676" t="s">
        <v>731</v>
      </c>
      <c r="E676" s="9" t="str">
        <f t="shared" si="10"/>
        <v>Public affairs &gt; Democracy &gt; Elections &gt; Political donations</v>
      </c>
      <c r="F676" s="10">
        <f>COUNTIF(Classifications!$L:$L,'All Subjects'!$E676)</f>
        <v>0</v>
      </c>
      <c r="G676" s="8">
        <f>SUMIF(Classifications!$L:$L,'All Subjects'!$E676,Classifications!$I:$I)</f>
        <v>0</v>
      </c>
      <c r="H676" s="8">
        <f>SUMIF(Classifications!$L:$L,'All Subjects'!$E676,Classifications!$K:$K)</f>
        <v>0</v>
      </c>
    </row>
    <row r="677" spans="1:8" x14ac:dyDescent="0.2">
      <c r="A677" t="s">
        <v>726</v>
      </c>
      <c r="B677" t="s">
        <v>727</v>
      </c>
      <c r="C677" t="s">
        <v>729</v>
      </c>
      <c r="D677" t="s">
        <v>732</v>
      </c>
      <c r="E677" s="9" t="str">
        <f t="shared" si="10"/>
        <v>Public affairs &gt; Democracy &gt; Elections &gt; Political organisations</v>
      </c>
      <c r="F677" s="10">
        <f>COUNTIF(Classifications!$L:$L,'All Subjects'!$E677)</f>
        <v>0</v>
      </c>
      <c r="G677" s="8">
        <f>SUMIF(Classifications!$L:$L,'All Subjects'!$E677,Classifications!$I:$I)</f>
        <v>0</v>
      </c>
      <c r="H677" s="8">
        <f>SUMIF(Classifications!$L:$L,'All Subjects'!$E677,Classifications!$K:$K)</f>
        <v>0</v>
      </c>
    </row>
    <row r="678" spans="1:8" x14ac:dyDescent="0.2">
      <c r="A678" t="s">
        <v>726</v>
      </c>
      <c r="B678" t="s">
        <v>727</v>
      </c>
      <c r="C678" t="s">
        <v>729</v>
      </c>
      <c r="D678" t="s">
        <v>733</v>
      </c>
      <c r="E678" s="9" t="str">
        <f t="shared" si="10"/>
        <v>Public affairs &gt; Democracy &gt; Elections &gt; Voter education and registration</v>
      </c>
      <c r="F678" s="10">
        <f>COUNTIF(Classifications!$L:$L,'All Subjects'!$E678)</f>
        <v>0</v>
      </c>
      <c r="G678" s="8">
        <f>SUMIF(Classifications!$L:$L,'All Subjects'!$E678,Classifications!$I:$I)</f>
        <v>0</v>
      </c>
      <c r="H678" s="8">
        <f>SUMIF(Classifications!$L:$L,'All Subjects'!$E678,Classifications!$K:$K)</f>
        <v>0</v>
      </c>
    </row>
    <row r="679" spans="1:8" x14ac:dyDescent="0.2">
      <c r="A679" t="s">
        <v>726</v>
      </c>
      <c r="B679" t="s">
        <v>727</v>
      </c>
      <c r="C679" t="s">
        <v>734</v>
      </c>
      <c r="D679" t="s">
        <v>57</v>
      </c>
      <c r="E679" s="9" t="str">
        <f t="shared" si="10"/>
        <v>Public affairs &gt; Democracy &gt; Public integrity</v>
      </c>
      <c r="F679" s="10">
        <f>COUNTIF(Classifications!$L:$L,'All Subjects'!$E679)</f>
        <v>0</v>
      </c>
      <c r="G679" s="8">
        <f>SUMIF(Classifications!$L:$L,'All Subjects'!$E679,Classifications!$I:$I)</f>
        <v>0</v>
      </c>
      <c r="H679" s="8">
        <f>SUMIF(Classifications!$L:$L,'All Subjects'!$E679,Classifications!$K:$K)</f>
        <v>0</v>
      </c>
    </row>
    <row r="680" spans="1:8" x14ac:dyDescent="0.2">
      <c r="A680" t="s">
        <v>726</v>
      </c>
      <c r="B680" t="s">
        <v>727</v>
      </c>
      <c r="C680" t="s">
        <v>735</v>
      </c>
      <c r="D680" t="s">
        <v>57</v>
      </c>
      <c r="E680" s="9" t="str">
        <f t="shared" si="10"/>
        <v>Public affairs &gt; Democracy &gt; Self-determination</v>
      </c>
      <c r="F680" s="10">
        <f>COUNTIF(Classifications!$L:$L,'All Subjects'!$E680)</f>
        <v>0</v>
      </c>
      <c r="G680" s="8">
        <f>SUMIF(Classifications!$L:$L,'All Subjects'!$E680,Classifications!$I:$I)</f>
        <v>0</v>
      </c>
      <c r="H680" s="8">
        <f>SUMIF(Classifications!$L:$L,'All Subjects'!$E680,Classifications!$K:$K)</f>
        <v>0</v>
      </c>
    </row>
    <row r="681" spans="1:8" x14ac:dyDescent="0.2">
      <c r="A681" t="s">
        <v>726</v>
      </c>
      <c r="B681" t="s">
        <v>736</v>
      </c>
      <c r="C681" t="s">
        <v>57</v>
      </c>
      <c r="D681" t="s">
        <v>57</v>
      </c>
      <c r="E681" s="9" t="str">
        <f t="shared" si="10"/>
        <v>Public affairs &gt; Leadership development</v>
      </c>
      <c r="F681" s="10">
        <f>COUNTIF(Classifications!$L:$L,'All Subjects'!$E681)</f>
        <v>0</v>
      </c>
      <c r="G681" s="8">
        <f>SUMIF(Classifications!$L:$L,'All Subjects'!$E681,Classifications!$I:$I)</f>
        <v>0</v>
      </c>
      <c r="H681" s="8">
        <f>SUMIF(Classifications!$L:$L,'All Subjects'!$E681,Classifications!$K:$K)</f>
        <v>0</v>
      </c>
    </row>
    <row r="682" spans="1:8" x14ac:dyDescent="0.2">
      <c r="A682" t="s">
        <v>726</v>
      </c>
      <c r="B682" t="s">
        <v>737</v>
      </c>
      <c r="C682" t="s">
        <v>57</v>
      </c>
      <c r="D682" t="s">
        <v>57</v>
      </c>
      <c r="E682" s="9" t="str">
        <f t="shared" si="10"/>
        <v>Public affairs &gt; Local government activities</v>
      </c>
      <c r="F682" s="10">
        <f>COUNTIF(Classifications!$L:$L,'All Subjects'!$E682)</f>
        <v>0</v>
      </c>
      <c r="G682" s="8">
        <f>SUMIF(Classifications!$L:$L,'All Subjects'!$E682,Classifications!$I:$I)</f>
        <v>0</v>
      </c>
      <c r="H682" s="8">
        <f>SUMIF(Classifications!$L:$L,'All Subjects'!$E682,Classifications!$K:$K)</f>
        <v>0</v>
      </c>
    </row>
    <row r="683" spans="1:8" x14ac:dyDescent="0.2">
      <c r="A683" t="s">
        <v>726</v>
      </c>
      <c r="B683" t="s">
        <v>737</v>
      </c>
      <c r="C683" t="s">
        <v>738</v>
      </c>
      <c r="D683" t="s">
        <v>57</v>
      </c>
      <c r="E683" s="9" t="str">
        <f t="shared" si="10"/>
        <v>Public affairs &gt; Local government activities &gt; Local government activities - rural/regional</v>
      </c>
      <c r="F683" s="10">
        <f>COUNTIF(Classifications!$L:$L,'All Subjects'!$E683)</f>
        <v>0</v>
      </c>
      <c r="G683" s="8">
        <f>SUMIF(Classifications!$L:$L,'All Subjects'!$E683,Classifications!$I:$I)</f>
        <v>0</v>
      </c>
      <c r="H683" s="8">
        <f>SUMIF(Classifications!$L:$L,'All Subjects'!$E683,Classifications!$K:$K)</f>
        <v>0</v>
      </c>
    </row>
    <row r="684" spans="1:8" x14ac:dyDescent="0.2">
      <c r="A684" t="s">
        <v>726</v>
      </c>
      <c r="B684" t="s">
        <v>737</v>
      </c>
      <c r="C684" t="s">
        <v>739</v>
      </c>
      <c r="D684" t="s">
        <v>57</v>
      </c>
      <c r="E684" s="9" t="str">
        <f t="shared" si="10"/>
        <v>Public affairs &gt; Local government activities &gt; Local government activities - urban/metropolitan</v>
      </c>
      <c r="F684" s="10">
        <f>COUNTIF(Classifications!$L:$L,'All Subjects'!$E684)</f>
        <v>0</v>
      </c>
      <c r="G684" s="8">
        <f>SUMIF(Classifications!$L:$L,'All Subjects'!$E684,Classifications!$I:$I)</f>
        <v>0</v>
      </c>
      <c r="H684" s="8">
        <f>SUMIF(Classifications!$L:$L,'All Subjects'!$E684,Classifications!$K:$K)</f>
        <v>0</v>
      </c>
    </row>
    <row r="685" spans="1:8" x14ac:dyDescent="0.2">
      <c r="A685" t="s">
        <v>726</v>
      </c>
      <c r="B685" t="s">
        <v>740</v>
      </c>
      <c r="C685" t="s">
        <v>57</v>
      </c>
      <c r="D685" t="s">
        <v>57</v>
      </c>
      <c r="E685" s="9" t="str">
        <f t="shared" si="10"/>
        <v>Public affairs &gt; National security</v>
      </c>
      <c r="F685" s="10">
        <f>COUNTIF(Classifications!$L:$L,'All Subjects'!$E685)</f>
        <v>0</v>
      </c>
      <c r="G685" s="8">
        <f>SUMIF(Classifications!$L:$L,'All Subjects'!$E685,Classifications!$I:$I)</f>
        <v>0</v>
      </c>
      <c r="H685" s="8">
        <f>SUMIF(Classifications!$L:$L,'All Subjects'!$E685,Classifications!$K:$K)</f>
        <v>0</v>
      </c>
    </row>
    <row r="686" spans="1:8" x14ac:dyDescent="0.2">
      <c r="A686" t="s">
        <v>726</v>
      </c>
      <c r="B686" t="s">
        <v>740</v>
      </c>
      <c r="C686" t="s">
        <v>741</v>
      </c>
      <c r="D686" t="s">
        <v>57</v>
      </c>
      <c r="E686" s="9" t="str">
        <f t="shared" si="10"/>
        <v>Public affairs &gt; National security &gt; Bioterrorism</v>
      </c>
      <c r="F686" s="10">
        <f>COUNTIF(Classifications!$L:$L,'All Subjects'!$E686)</f>
        <v>0</v>
      </c>
      <c r="G686" s="8">
        <f>SUMIF(Classifications!$L:$L,'All Subjects'!$E686,Classifications!$I:$I)</f>
        <v>0</v>
      </c>
      <c r="H686" s="8">
        <f>SUMIF(Classifications!$L:$L,'All Subjects'!$E686,Classifications!$K:$K)</f>
        <v>0</v>
      </c>
    </row>
    <row r="687" spans="1:8" x14ac:dyDescent="0.2">
      <c r="A687" t="s">
        <v>726</v>
      </c>
      <c r="B687" t="s">
        <v>740</v>
      </c>
      <c r="C687" t="s">
        <v>742</v>
      </c>
      <c r="D687" t="s">
        <v>57</v>
      </c>
      <c r="E687" s="9" t="str">
        <f t="shared" si="10"/>
        <v>Public affairs &gt; National security &gt; Counterterrorism</v>
      </c>
      <c r="F687" s="10">
        <f>COUNTIF(Classifications!$L:$L,'All Subjects'!$E687)</f>
        <v>0</v>
      </c>
      <c r="G687" s="8">
        <f>SUMIF(Classifications!$L:$L,'All Subjects'!$E687,Classifications!$I:$I)</f>
        <v>0</v>
      </c>
      <c r="H687" s="8">
        <f>SUMIF(Classifications!$L:$L,'All Subjects'!$E687,Classifications!$K:$K)</f>
        <v>0</v>
      </c>
    </row>
    <row r="688" spans="1:8" x14ac:dyDescent="0.2">
      <c r="A688" t="s">
        <v>726</v>
      </c>
      <c r="B688" t="s">
        <v>740</v>
      </c>
      <c r="C688" t="s">
        <v>743</v>
      </c>
      <c r="D688" t="s">
        <v>57</v>
      </c>
      <c r="E688" s="9" t="str">
        <f t="shared" si="10"/>
        <v>Public affairs &gt; National security &gt; Customs and border control</v>
      </c>
      <c r="F688" s="10">
        <f>COUNTIF(Classifications!$L:$L,'All Subjects'!$E688)</f>
        <v>0</v>
      </c>
      <c r="G688" s="8">
        <f>SUMIF(Classifications!$L:$L,'All Subjects'!$E688,Classifications!$I:$I)</f>
        <v>0</v>
      </c>
      <c r="H688" s="8">
        <f>SUMIF(Classifications!$L:$L,'All Subjects'!$E688,Classifications!$K:$K)</f>
        <v>0</v>
      </c>
    </row>
    <row r="689" spans="1:8" x14ac:dyDescent="0.2">
      <c r="A689" t="s">
        <v>726</v>
      </c>
      <c r="B689" t="s">
        <v>740</v>
      </c>
      <c r="C689" t="s">
        <v>744</v>
      </c>
      <c r="D689" t="s">
        <v>57</v>
      </c>
      <c r="E689" s="9" t="str">
        <f t="shared" si="10"/>
        <v>Public affairs &gt; National security &gt; Cyber warfare</v>
      </c>
      <c r="F689" s="10">
        <f>COUNTIF(Classifications!$L:$L,'All Subjects'!$E689)</f>
        <v>0</v>
      </c>
      <c r="G689" s="8">
        <f>SUMIF(Classifications!$L:$L,'All Subjects'!$E689,Classifications!$I:$I)</f>
        <v>0</v>
      </c>
      <c r="H689" s="8">
        <f>SUMIF(Classifications!$L:$L,'All Subjects'!$E689,Classifications!$K:$K)</f>
        <v>0</v>
      </c>
    </row>
    <row r="690" spans="1:8" x14ac:dyDescent="0.2">
      <c r="A690" t="s">
        <v>726</v>
      </c>
      <c r="B690" t="s">
        <v>740</v>
      </c>
      <c r="C690" t="s">
        <v>745</v>
      </c>
      <c r="D690" t="s">
        <v>57</v>
      </c>
      <c r="E690" s="9" t="str">
        <f t="shared" si="10"/>
        <v>Public affairs &gt; National security &gt; Immigration and citizenship</v>
      </c>
      <c r="F690" s="10">
        <f>COUNTIF(Classifications!$L:$L,'All Subjects'!$E690)</f>
        <v>0</v>
      </c>
      <c r="G690" s="8">
        <f>SUMIF(Classifications!$L:$L,'All Subjects'!$E690,Classifications!$I:$I)</f>
        <v>0</v>
      </c>
      <c r="H690" s="8">
        <f>SUMIF(Classifications!$L:$L,'All Subjects'!$E690,Classifications!$K:$K)</f>
        <v>0</v>
      </c>
    </row>
    <row r="691" spans="1:8" x14ac:dyDescent="0.2">
      <c r="A691" t="s">
        <v>726</v>
      </c>
      <c r="B691" t="s">
        <v>740</v>
      </c>
      <c r="C691" t="s">
        <v>746</v>
      </c>
      <c r="D691" t="s">
        <v>57</v>
      </c>
      <c r="E691" s="9" t="str">
        <f t="shared" si="10"/>
        <v>Public affairs &gt; National security &gt; National defence</v>
      </c>
      <c r="F691" s="10">
        <f>COUNTIF(Classifications!$L:$L,'All Subjects'!$E691)</f>
        <v>0</v>
      </c>
      <c r="G691" s="8">
        <f>SUMIF(Classifications!$L:$L,'All Subjects'!$E691,Classifications!$I:$I)</f>
        <v>0</v>
      </c>
      <c r="H691" s="8">
        <f>SUMIF(Classifications!$L:$L,'All Subjects'!$E691,Classifications!$K:$K)</f>
        <v>0</v>
      </c>
    </row>
    <row r="692" spans="1:8" x14ac:dyDescent="0.2">
      <c r="A692" t="s">
        <v>726</v>
      </c>
      <c r="B692" t="s">
        <v>747</v>
      </c>
      <c r="C692" t="s">
        <v>57</v>
      </c>
      <c r="D692" t="s">
        <v>57</v>
      </c>
      <c r="E692" s="9" t="str">
        <f t="shared" si="10"/>
        <v>Public affairs &gt; Public administration</v>
      </c>
      <c r="F692" s="10">
        <f>COUNTIF(Classifications!$L:$L,'All Subjects'!$E692)</f>
        <v>0</v>
      </c>
      <c r="G692" s="8">
        <f>SUMIF(Classifications!$L:$L,'All Subjects'!$E692,Classifications!$I:$I)</f>
        <v>0</v>
      </c>
      <c r="H692" s="8">
        <f>SUMIF(Classifications!$L:$L,'All Subjects'!$E692,Classifications!$K:$K)</f>
        <v>0</v>
      </c>
    </row>
    <row r="693" spans="1:8" x14ac:dyDescent="0.2">
      <c r="A693" t="s">
        <v>726</v>
      </c>
      <c r="B693" t="s">
        <v>747</v>
      </c>
      <c r="C693" t="s">
        <v>748</v>
      </c>
      <c r="D693" t="s">
        <v>57</v>
      </c>
      <c r="E693" s="9" t="str">
        <f t="shared" si="10"/>
        <v>Public affairs &gt; Public administration &gt; Census</v>
      </c>
      <c r="F693" s="10">
        <f>COUNTIF(Classifications!$L:$L,'All Subjects'!$E693)</f>
        <v>0</v>
      </c>
      <c r="G693" s="8">
        <f>SUMIF(Classifications!$L:$L,'All Subjects'!$E693,Classifications!$I:$I)</f>
        <v>0</v>
      </c>
      <c r="H693" s="8">
        <f>SUMIF(Classifications!$L:$L,'All Subjects'!$E693,Classifications!$K:$K)</f>
        <v>0</v>
      </c>
    </row>
    <row r="694" spans="1:8" x14ac:dyDescent="0.2">
      <c r="A694" t="s">
        <v>726</v>
      </c>
      <c r="B694" t="s">
        <v>747</v>
      </c>
      <c r="C694" t="s">
        <v>749</v>
      </c>
      <c r="D694" t="s">
        <v>57</v>
      </c>
      <c r="E694" s="9" t="str">
        <f t="shared" si="10"/>
        <v>Public affairs &gt; Public administration &gt; Government regulation</v>
      </c>
      <c r="F694" s="10">
        <f>COUNTIF(Classifications!$L:$L,'All Subjects'!$E694)</f>
        <v>0</v>
      </c>
      <c r="G694" s="8">
        <f>SUMIF(Classifications!$L:$L,'All Subjects'!$E694,Classifications!$I:$I)</f>
        <v>0</v>
      </c>
      <c r="H694" s="8">
        <f>SUMIF(Classifications!$L:$L,'All Subjects'!$E694,Classifications!$K:$K)</f>
        <v>0</v>
      </c>
    </row>
    <row r="695" spans="1:8" x14ac:dyDescent="0.2">
      <c r="A695" t="s">
        <v>726</v>
      </c>
      <c r="B695" t="s">
        <v>747</v>
      </c>
      <c r="C695" t="s">
        <v>750</v>
      </c>
      <c r="D695" t="s">
        <v>57</v>
      </c>
      <c r="E695" s="9" t="str">
        <f t="shared" si="10"/>
        <v>Public affairs &gt; Public administration &gt; Public finance</v>
      </c>
      <c r="F695" s="10">
        <f>COUNTIF(Classifications!$L:$L,'All Subjects'!$E695)</f>
        <v>0</v>
      </c>
      <c r="G695" s="8">
        <f>SUMIF(Classifications!$L:$L,'All Subjects'!$E695,Classifications!$I:$I)</f>
        <v>0</v>
      </c>
      <c r="H695" s="8">
        <f>SUMIF(Classifications!$L:$L,'All Subjects'!$E695,Classifications!$K:$K)</f>
        <v>0</v>
      </c>
    </row>
    <row r="696" spans="1:8" x14ac:dyDescent="0.2">
      <c r="A696" t="s">
        <v>726</v>
      </c>
      <c r="B696" t="s">
        <v>747</v>
      </c>
      <c r="C696" t="s">
        <v>751</v>
      </c>
      <c r="D696" t="s">
        <v>57</v>
      </c>
      <c r="E696" s="9" t="str">
        <f t="shared" si="10"/>
        <v>Public affairs &gt; Public administration &gt; Public works</v>
      </c>
      <c r="F696" s="10">
        <f>COUNTIF(Classifications!$L:$L,'All Subjects'!$E696)</f>
        <v>0</v>
      </c>
      <c r="G696" s="8">
        <f>SUMIF(Classifications!$L:$L,'All Subjects'!$E696,Classifications!$I:$I)</f>
        <v>0</v>
      </c>
      <c r="H696" s="8">
        <f>SUMIF(Classifications!$L:$L,'All Subjects'!$E696,Classifications!$K:$K)</f>
        <v>0</v>
      </c>
    </row>
    <row r="697" spans="1:8" x14ac:dyDescent="0.2">
      <c r="A697" t="s">
        <v>726</v>
      </c>
      <c r="B697" t="s">
        <v>747</v>
      </c>
      <c r="C697" t="s">
        <v>752</v>
      </c>
      <c r="D697" t="s">
        <v>57</v>
      </c>
      <c r="E697" s="9" t="str">
        <f t="shared" si="10"/>
        <v>Public affairs &gt; Public administration &gt; Social services</v>
      </c>
      <c r="F697" s="10">
        <f>COUNTIF(Classifications!$L:$L,'All Subjects'!$E697)</f>
        <v>0</v>
      </c>
      <c r="G697" s="8">
        <f>SUMIF(Classifications!$L:$L,'All Subjects'!$E697,Classifications!$I:$I)</f>
        <v>0</v>
      </c>
      <c r="H697" s="8">
        <f>SUMIF(Classifications!$L:$L,'All Subjects'!$E697,Classifications!$K:$K)</f>
        <v>0</v>
      </c>
    </row>
    <row r="698" spans="1:8" x14ac:dyDescent="0.2">
      <c r="A698" t="s">
        <v>726</v>
      </c>
      <c r="B698" t="s">
        <v>747</v>
      </c>
      <c r="C698" t="s">
        <v>752</v>
      </c>
      <c r="D698" t="s">
        <v>753</v>
      </c>
      <c r="E698" s="9" t="str">
        <f t="shared" si="10"/>
        <v>Public affairs &gt; Public administration &gt; Social services &gt; Welfare</v>
      </c>
      <c r="F698" s="10">
        <f>COUNTIF(Classifications!$L:$L,'All Subjects'!$E698)</f>
        <v>0</v>
      </c>
      <c r="G698" s="8">
        <f>SUMIF(Classifications!$L:$L,'All Subjects'!$E698,Classifications!$I:$I)</f>
        <v>0</v>
      </c>
      <c r="H698" s="8">
        <f>SUMIF(Classifications!$L:$L,'All Subjects'!$E698,Classifications!$K:$K)</f>
        <v>0</v>
      </c>
    </row>
    <row r="699" spans="1:8" x14ac:dyDescent="0.2">
      <c r="A699" t="s">
        <v>726</v>
      </c>
      <c r="B699" t="s">
        <v>754</v>
      </c>
      <c r="C699" t="s">
        <v>57</v>
      </c>
      <c r="D699" t="s">
        <v>57</v>
      </c>
      <c r="E699" s="9" t="str">
        <f t="shared" si="10"/>
        <v>Public affairs &gt; Public policy</v>
      </c>
      <c r="F699" s="10">
        <f>COUNTIF(Classifications!$L:$L,'All Subjects'!$E699)</f>
        <v>0</v>
      </c>
      <c r="G699" s="8">
        <f>SUMIF(Classifications!$L:$L,'All Subjects'!$E699,Classifications!$I:$I)</f>
        <v>0</v>
      </c>
      <c r="H699" s="8">
        <f>SUMIF(Classifications!$L:$L,'All Subjects'!$E699,Classifications!$K:$K)</f>
        <v>0</v>
      </c>
    </row>
    <row r="700" spans="1:8" x14ac:dyDescent="0.2">
      <c r="A700" t="s">
        <v>726</v>
      </c>
      <c r="B700" t="s">
        <v>755</v>
      </c>
      <c r="C700" t="s">
        <v>57</v>
      </c>
      <c r="D700" t="s">
        <v>57</v>
      </c>
      <c r="E700" s="9" t="str">
        <f t="shared" si="10"/>
        <v>Public affairs &gt; Public utilities</v>
      </c>
      <c r="F700" s="10">
        <f>COUNTIF(Classifications!$L:$L,'All Subjects'!$E700)</f>
        <v>0</v>
      </c>
      <c r="G700" s="8">
        <f>SUMIF(Classifications!$L:$L,'All Subjects'!$E700,Classifications!$I:$I)</f>
        <v>0</v>
      </c>
      <c r="H700" s="8">
        <f>SUMIF(Classifications!$L:$L,'All Subjects'!$E700,Classifications!$K:$K)</f>
        <v>0</v>
      </c>
    </row>
    <row r="701" spans="1:8" x14ac:dyDescent="0.2">
      <c r="A701" t="s">
        <v>726</v>
      </c>
      <c r="B701" t="s">
        <v>755</v>
      </c>
      <c r="C701" t="s">
        <v>756</v>
      </c>
      <c r="D701" t="s">
        <v>57</v>
      </c>
      <c r="E701" s="9" t="str">
        <f t="shared" si="10"/>
        <v>Public affairs &gt; Public utilities &gt; Communication utilities</v>
      </c>
      <c r="F701" s="10">
        <f>COUNTIF(Classifications!$L:$L,'All Subjects'!$E701)</f>
        <v>0</v>
      </c>
      <c r="G701" s="8">
        <f>SUMIF(Classifications!$L:$L,'All Subjects'!$E701,Classifications!$I:$I)</f>
        <v>0</v>
      </c>
      <c r="H701" s="8">
        <f>SUMIF(Classifications!$L:$L,'All Subjects'!$E701,Classifications!$K:$K)</f>
        <v>0</v>
      </c>
    </row>
    <row r="702" spans="1:8" x14ac:dyDescent="0.2">
      <c r="A702" t="s">
        <v>726</v>
      </c>
      <c r="B702" t="s">
        <v>755</v>
      </c>
      <c r="C702" t="s">
        <v>757</v>
      </c>
      <c r="D702" t="s">
        <v>57</v>
      </c>
      <c r="E702" s="9" t="str">
        <f t="shared" si="10"/>
        <v>Public affairs &gt; Public utilities &gt; Electric utilities</v>
      </c>
      <c r="F702" s="10">
        <f>COUNTIF(Classifications!$L:$L,'All Subjects'!$E702)</f>
        <v>0</v>
      </c>
      <c r="G702" s="8">
        <f>SUMIF(Classifications!$L:$L,'All Subjects'!$E702,Classifications!$I:$I)</f>
        <v>0</v>
      </c>
      <c r="H702" s="8">
        <f>SUMIF(Classifications!$L:$L,'All Subjects'!$E702,Classifications!$K:$K)</f>
        <v>0</v>
      </c>
    </row>
    <row r="703" spans="1:8" x14ac:dyDescent="0.2">
      <c r="A703" t="s">
        <v>726</v>
      </c>
      <c r="B703" t="s">
        <v>755</v>
      </c>
      <c r="C703" t="s">
        <v>757</v>
      </c>
      <c r="D703" t="s">
        <v>758</v>
      </c>
      <c r="E703" s="9" t="str">
        <f t="shared" si="10"/>
        <v>Public affairs &gt; Public utilities &gt; Electric utilities &gt; Renewable electricity</v>
      </c>
      <c r="F703" s="10">
        <f>COUNTIF(Classifications!$L:$L,'All Subjects'!$E703)</f>
        <v>0</v>
      </c>
      <c r="G703" s="8">
        <f>SUMIF(Classifications!$L:$L,'All Subjects'!$E703,Classifications!$I:$I)</f>
        <v>0</v>
      </c>
      <c r="H703" s="8">
        <f>SUMIF(Classifications!$L:$L,'All Subjects'!$E703,Classifications!$K:$K)</f>
        <v>0</v>
      </c>
    </row>
    <row r="704" spans="1:8" x14ac:dyDescent="0.2">
      <c r="A704" t="s">
        <v>726</v>
      </c>
      <c r="B704" t="s">
        <v>755</v>
      </c>
      <c r="C704" t="s">
        <v>759</v>
      </c>
      <c r="D704" t="s">
        <v>57</v>
      </c>
      <c r="E704" s="9" t="str">
        <f t="shared" si="10"/>
        <v>Public affairs &gt; Public utilities &gt; Oil and gas utilities</v>
      </c>
      <c r="F704" s="10">
        <f>COUNTIF(Classifications!$L:$L,'All Subjects'!$E704)</f>
        <v>0</v>
      </c>
      <c r="G704" s="8">
        <f>SUMIF(Classifications!$L:$L,'All Subjects'!$E704,Classifications!$I:$I)</f>
        <v>0</v>
      </c>
      <c r="H704" s="8">
        <f>SUMIF(Classifications!$L:$L,'All Subjects'!$E704,Classifications!$K:$K)</f>
        <v>0</v>
      </c>
    </row>
    <row r="705" spans="1:8" x14ac:dyDescent="0.2">
      <c r="A705" t="s">
        <v>726</v>
      </c>
      <c r="B705" t="s">
        <v>755</v>
      </c>
      <c r="C705" t="s">
        <v>760</v>
      </c>
      <c r="D705" t="s">
        <v>57</v>
      </c>
      <c r="E705" s="9" t="str">
        <f t="shared" si="10"/>
        <v>Public affairs &gt; Public utilities &gt; Sewage utilities</v>
      </c>
      <c r="F705" s="10">
        <f>COUNTIF(Classifications!$L:$L,'All Subjects'!$E705)</f>
        <v>0</v>
      </c>
      <c r="G705" s="8">
        <f>SUMIF(Classifications!$L:$L,'All Subjects'!$E705,Classifications!$I:$I)</f>
        <v>0</v>
      </c>
      <c r="H705" s="8">
        <f>SUMIF(Classifications!$L:$L,'All Subjects'!$E705,Classifications!$K:$K)</f>
        <v>0</v>
      </c>
    </row>
    <row r="706" spans="1:8" x14ac:dyDescent="0.2">
      <c r="A706" t="s">
        <v>726</v>
      </c>
      <c r="B706" t="s">
        <v>755</v>
      </c>
      <c r="C706" t="s">
        <v>761</v>
      </c>
      <c r="D706" t="s">
        <v>57</v>
      </c>
      <c r="E706" s="9" t="str">
        <f t="shared" si="10"/>
        <v>Public affairs &gt; Public utilities &gt; Water utilities</v>
      </c>
      <c r="F706" s="10">
        <f>COUNTIF(Classifications!$L:$L,'All Subjects'!$E706)</f>
        <v>0</v>
      </c>
      <c r="G706" s="8">
        <f>SUMIF(Classifications!$L:$L,'All Subjects'!$E706,Classifications!$I:$I)</f>
        <v>0</v>
      </c>
      <c r="H706" s="8">
        <f>SUMIF(Classifications!$L:$L,'All Subjects'!$E706,Classifications!$K:$K)</f>
        <v>0</v>
      </c>
    </row>
    <row r="707" spans="1:8" x14ac:dyDescent="0.2">
      <c r="A707" t="s">
        <v>726</v>
      </c>
      <c r="B707" t="s">
        <v>762</v>
      </c>
      <c r="C707" t="s">
        <v>57</v>
      </c>
      <c r="D707" t="s">
        <v>57</v>
      </c>
      <c r="E707" s="9" t="str">
        <f t="shared" ref="E707:E770" si="11">TRIM(A707&amp;IF(B707="",""," &gt; "&amp;B707&amp;IF(C707="",""," &gt; "&amp;C707&amp;IF(D707="",""," &gt; "&amp;D707))))</f>
        <v>Public affairs &gt; Public–private partnerships</v>
      </c>
      <c r="F707" s="10">
        <f>COUNTIF(Classifications!$L:$L,'All Subjects'!$E707)</f>
        <v>0</v>
      </c>
      <c r="G707" s="8">
        <f>SUMIF(Classifications!$L:$L,'All Subjects'!$E707,Classifications!$I:$I)</f>
        <v>0</v>
      </c>
      <c r="H707" s="8">
        <f>SUMIF(Classifications!$L:$L,'All Subjects'!$E707,Classifications!$K:$K)</f>
        <v>0</v>
      </c>
    </row>
    <row r="708" spans="1:8" x14ac:dyDescent="0.2">
      <c r="A708" t="s">
        <v>763</v>
      </c>
      <c r="B708" t="s">
        <v>57</v>
      </c>
      <c r="C708" t="s">
        <v>57</v>
      </c>
      <c r="D708" t="s">
        <v>57</v>
      </c>
      <c r="E708" s="9" t="str">
        <f t="shared" si="11"/>
        <v>Public safety</v>
      </c>
      <c r="F708" s="10">
        <f>COUNTIF(Classifications!$L:$L,'All Subjects'!$E708)</f>
        <v>0</v>
      </c>
      <c r="G708" s="8">
        <f>SUMIF(Classifications!$L:$L,'All Subjects'!$E708,Classifications!$I:$I)</f>
        <v>0</v>
      </c>
      <c r="H708" s="8">
        <f>SUMIF(Classifications!$L:$L,'All Subjects'!$E708,Classifications!$K:$K)</f>
        <v>0</v>
      </c>
    </row>
    <row r="709" spans="1:8" x14ac:dyDescent="0.2">
      <c r="A709" t="s">
        <v>763</v>
      </c>
      <c r="B709" t="s">
        <v>764</v>
      </c>
      <c r="C709" t="s">
        <v>57</v>
      </c>
      <c r="D709" t="s">
        <v>57</v>
      </c>
      <c r="E709" s="9" t="str">
        <f t="shared" si="11"/>
        <v>Public safety &gt; Abuse prevention</v>
      </c>
      <c r="F709" s="10">
        <f>COUNTIF(Classifications!$L:$L,'All Subjects'!$E709)</f>
        <v>0</v>
      </c>
      <c r="G709" s="8">
        <f>SUMIF(Classifications!$L:$L,'All Subjects'!$E709,Classifications!$I:$I)</f>
        <v>0</v>
      </c>
      <c r="H709" s="8">
        <f>SUMIF(Classifications!$L:$L,'All Subjects'!$E709,Classifications!$K:$K)</f>
        <v>0</v>
      </c>
    </row>
    <row r="710" spans="1:8" x14ac:dyDescent="0.2">
      <c r="A710" t="s">
        <v>763</v>
      </c>
      <c r="B710" t="s">
        <v>764</v>
      </c>
      <c r="C710" t="s">
        <v>765</v>
      </c>
      <c r="D710" t="s">
        <v>57</v>
      </c>
      <c r="E710" s="9" t="str">
        <f t="shared" si="11"/>
        <v>Public safety &gt; Abuse prevention &gt; Bullying</v>
      </c>
      <c r="F710" s="10">
        <f>COUNTIF(Classifications!$L:$L,'All Subjects'!$E710)</f>
        <v>0</v>
      </c>
      <c r="G710" s="8">
        <f>SUMIF(Classifications!$L:$L,'All Subjects'!$E710,Classifications!$I:$I)</f>
        <v>0</v>
      </c>
      <c r="H710" s="8">
        <f>SUMIF(Classifications!$L:$L,'All Subjects'!$E710,Classifications!$K:$K)</f>
        <v>0</v>
      </c>
    </row>
    <row r="711" spans="1:8" x14ac:dyDescent="0.2">
      <c r="A711" t="s">
        <v>763</v>
      </c>
      <c r="B711" t="s">
        <v>764</v>
      </c>
      <c r="C711" t="s">
        <v>766</v>
      </c>
      <c r="D711" t="s">
        <v>57</v>
      </c>
      <c r="E711" s="9" t="str">
        <f t="shared" si="11"/>
        <v>Public safety &gt; Abuse prevention &gt; Child abuse</v>
      </c>
      <c r="F711" s="10">
        <f>COUNTIF(Classifications!$L:$L,'All Subjects'!$E711)</f>
        <v>0</v>
      </c>
      <c r="G711" s="8">
        <f>SUMIF(Classifications!$L:$L,'All Subjects'!$E711,Classifications!$I:$I)</f>
        <v>0</v>
      </c>
      <c r="H711" s="8">
        <f>SUMIF(Classifications!$L:$L,'All Subjects'!$E711,Classifications!$K:$K)</f>
        <v>0</v>
      </c>
    </row>
    <row r="712" spans="1:8" x14ac:dyDescent="0.2">
      <c r="A712" t="s">
        <v>763</v>
      </c>
      <c r="B712" t="s">
        <v>764</v>
      </c>
      <c r="C712" t="s">
        <v>767</v>
      </c>
      <c r="D712" t="s">
        <v>57</v>
      </c>
      <c r="E712" s="9" t="str">
        <f t="shared" si="11"/>
        <v>Public safety &gt; Abuse prevention &gt; Domestic and family violence</v>
      </c>
      <c r="F712" s="10">
        <f>COUNTIF(Classifications!$L:$L,'All Subjects'!$E712)</f>
        <v>0</v>
      </c>
      <c r="G712" s="8">
        <f>SUMIF(Classifications!$L:$L,'All Subjects'!$E712,Classifications!$I:$I)</f>
        <v>0</v>
      </c>
      <c r="H712" s="8">
        <f>SUMIF(Classifications!$L:$L,'All Subjects'!$E712,Classifications!$K:$K)</f>
        <v>0</v>
      </c>
    </row>
    <row r="713" spans="1:8" x14ac:dyDescent="0.2">
      <c r="A713" t="s">
        <v>763</v>
      </c>
      <c r="B713" t="s">
        <v>764</v>
      </c>
      <c r="C713" t="s">
        <v>768</v>
      </c>
      <c r="D713" t="s">
        <v>57</v>
      </c>
      <c r="E713" s="9" t="str">
        <f t="shared" si="11"/>
        <v>Public safety &gt; Abuse prevention &gt; Elder abuse</v>
      </c>
      <c r="F713" s="10">
        <f>COUNTIF(Classifications!$L:$L,'All Subjects'!$E713)</f>
        <v>0</v>
      </c>
      <c r="G713" s="8">
        <f>SUMIF(Classifications!$L:$L,'All Subjects'!$E713,Classifications!$I:$I)</f>
        <v>0</v>
      </c>
      <c r="H713" s="8">
        <f>SUMIF(Classifications!$L:$L,'All Subjects'!$E713,Classifications!$K:$K)</f>
        <v>0</v>
      </c>
    </row>
    <row r="714" spans="1:8" x14ac:dyDescent="0.2">
      <c r="A714" t="s">
        <v>763</v>
      </c>
      <c r="B714" t="s">
        <v>764</v>
      </c>
      <c r="C714" t="s">
        <v>769</v>
      </c>
      <c r="D714" t="s">
        <v>57</v>
      </c>
      <c r="E714" s="9" t="str">
        <f t="shared" si="11"/>
        <v>Public safety &gt; Abuse prevention &gt; Racism</v>
      </c>
      <c r="F714" s="10">
        <f>COUNTIF(Classifications!$L:$L,'All Subjects'!$E714)</f>
        <v>0</v>
      </c>
      <c r="G714" s="8">
        <f>SUMIF(Classifications!$L:$L,'All Subjects'!$E714,Classifications!$I:$I)</f>
        <v>0</v>
      </c>
      <c r="H714" s="8">
        <f>SUMIF(Classifications!$L:$L,'All Subjects'!$E714,Classifications!$K:$K)</f>
        <v>0</v>
      </c>
    </row>
    <row r="715" spans="1:8" x14ac:dyDescent="0.2">
      <c r="A715" t="s">
        <v>763</v>
      </c>
      <c r="B715" t="s">
        <v>764</v>
      </c>
      <c r="C715" t="s">
        <v>770</v>
      </c>
      <c r="D715" t="s">
        <v>57</v>
      </c>
      <c r="E715" s="9" t="str">
        <f t="shared" si="11"/>
        <v>Public safety &gt; Abuse prevention &gt; Sexual abuse</v>
      </c>
      <c r="F715" s="10">
        <f>COUNTIF(Classifications!$L:$L,'All Subjects'!$E715)</f>
        <v>0</v>
      </c>
      <c r="G715" s="8">
        <f>SUMIF(Classifications!$L:$L,'All Subjects'!$E715,Classifications!$I:$I)</f>
        <v>0</v>
      </c>
      <c r="H715" s="8">
        <f>SUMIF(Classifications!$L:$L,'All Subjects'!$E715,Classifications!$K:$K)</f>
        <v>0</v>
      </c>
    </row>
    <row r="716" spans="1:8" x14ac:dyDescent="0.2">
      <c r="A716" t="s">
        <v>763</v>
      </c>
      <c r="B716" t="s">
        <v>771</v>
      </c>
      <c r="C716" t="s">
        <v>57</v>
      </c>
      <c r="D716" t="s">
        <v>57</v>
      </c>
      <c r="E716" s="9" t="str">
        <f t="shared" si="11"/>
        <v>Public safety &gt; Consumer protection</v>
      </c>
      <c r="F716" s="10">
        <f>COUNTIF(Classifications!$L:$L,'All Subjects'!$E716)</f>
        <v>0</v>
      </c>
      <c r="G716" s="8">
        <f>SUMIF(Classifications!$L:$L,'All Subjects'!$E716,Classifications!$I:$I)</f>
        <v>0</v>
      </c>
      <c r="H716" s="8">
        <f>SUMIF(Classifications!$L:$L,'All Subjects'!$E716,Classifications!$K:$K)</f>
        <v>0</v>
      </c>
    </row>
    <row r="717" spans="1:8" x14ac:dyDescent="0.2">
      <c r="A717" t="s">
        <v>763</v>
      </c>
      <c r="B717" t="s">
        <v>771</v>
      </c>
      <c r="C717" t="s">
        <v>772</v>
      </c>
      <c r="D717" t="s">
        <v>57</v>
      </c>
      <c r="E717" s="9" t="str">
        <f t="shared" si="11"/>
        <v>Public safety &gt; Consumer protection &gt; Drug safety</v>
      </c>
      <c r="F717" s="10">
        <f>COUNTIF(Classifications!$L:$L,'All Subjects'!$E717)</f>
        <v>0</v>
      </c>
      <c r="G717" s="8">
        <f>SUMIF(Classifications!$L:$L,'All Subjects'!$E717,Classifications!$I:$I)</f>
        <v>0</v>
      </c>
      <c r="H717" s="8">
        <f>SUMIF(Classifications!$L:$L,'All Subjects'!$E717,Classifications!$K:$K)</f>
        <v>0</v>
      </c>
    </row>
    <row r="718" spans="1:8" x14ac:dyDescent="0.2">
      <c r="A718" t="s">
        <v>763</v>
      </c>
      <c r="B718" t="s">
        <v>771</v>
      </c>
      <c r="C718" t="s">
        <v>773</v>
      </c>
      <c r="D718" t="s">
        <v>57</v>
      </c>
      <c r="E718" s="9" t="str">
        <f t="shared" si="11"/>
        <v>Public safety &gt; Consumer protection &gt; Food safety</v>
      </c>
      <c r="F718" s="10">
        <f>COUNTIF(Classifications!$L:$L,'All Subjects'!$E718)</f>
        <v>0</v>
      </c>
      <c r="G718" s="8">
        <f>SUMIF(Classifications!$L:$L,'All Subjects'!$E718,Classifications!$I:$I)</f>
        <v>0</v>
      </c>
      <c r="H718" s="8">
        <f>SUMIF(Classifications!$L:$L,'All Subjects'!$E718,Classifications!$K:$K)</f>
        <v>0</v>
      </c>
    </row>
    <row r="719" spans="1:8" x14ac:dyDescent="0.2">
      <c r="A719" t="s">
        <v>763</v>
      </c>
      <c r="B719" t="s">
        <v>771</v>
      </c>
      <c r="C719" t="s">
        <v>774</v>
      </c>
      <c r="D719" t="s">
        <v>57</v>
      </c>
      <c r="E719" s="9" t="str">
        <f t="shared" si="11"/>
        <v>Public safety &gt; Consumer protection &gt; Household products safety</v>
      </c>
      <c r="F719" s="10">
        <f>COUNTIF(Classifications!$L:$L,'All Subjects'!$E719)</f>
        <v>0</v>
      </c>
      <c r="G719" s="8">
        <f>SUMIF(Classifications!$L:$L,'All Subjects'!$E719,Classifications!$I:$I)</f>
        <v>0</v>
      </c>
      <c r="H719" s="8">
        <f>SUMIF(Classifications!$L:$L,'All Subjects'!$E719,Classifications!$K:$K)</f>
        <v>0</v>
      </c>
    </row>
    <row r="720" spans="1:8" x14ac:dyDescent="0.2">
      <c r="A720" t="s">
        <v>763</v>
      </c>
      <c r="B720" t="s">
        <v>771</v>
      </c>
      <c r="C720" t="s">
        <v>775</v>
      </c>
      <c r="D720" t="s">
        <v>57</v>
      </c>
      <c r="E720" s="9" t="str">
        <f t="shared" si="11"/>
        <v>Public safety &gt; Consumer protection &gt; Universal design</v>
      </c>
      <c r="F720" s="10">
        <f>COUNTIF(Classifications!$L:$L,'All Subjects'!$E720)</f>
        <v>0</v>
      </c>
      <c r="G720" s="8">
        <f>SUMIF(Classifications!$L:$L,'All Subjects'!$E720,Classifications!$I:$I)</f>
        <v>0</v>
      </c>
      <c r="H720" s="8">
        <f>SUMIF(Classifications!$L:$L,'All Subjects'!$E720,Classifications!$K:$K)</f>
        <v>0</v>
      </c>
    </row>
    <row r="721" spans="1:8" x14ac:dyDescent="0.2">
      <c r="A721" t="s">
        <v>763</v>
      </c>
      <c r="B721" t="s">
        <v>776</v>
      </c>
      <c r="C721" t="s">
        <v>57</v>
      </c>
      <c r="D721" t="s">
        <v>57</v>
      </c>
      <c r="E721" s="9" t="str">
        <f t="shared" si="11"/>
        <v>Public safety &gt; Corrections and penology</v>
      </c>
      <c r="F721" s="10">
        <f>COUNTIF(Classifications!$L:$L,'All Subjects'!$E721)</f>
        <v>0</v>
      </c>
      <c r="G721" s="8">
        <f>SUMIF(Classifications!$L:$L,'All Subjects'!$E721,Classifications!$I:$I)</f>
        <v>0</v>
      </c>
      <c r="H721" s="8">
        <f>SUMIF(Classifications!$L:$L,'All Subjects'!$E721,Classifications!$K:$K)</f>
        <v>0</v>
      </c>
    </row>
    <row r="722" spans="1:8" x14ac:dyDescent="0.2">
      <c r="A722" t="s">
        <v>763</v>
      </c>
      <c r="B722" t="s">
        <v>776</v>
      </c>
      <c r="C722" t="s">
        <v>777</v>
      </c>
      <c r="D722" t="s">
        <v>57</v>
      </c>
      <c r="E722" s="9" t="str">
        <f t="shared" si="11"/>
        <v>Public safety &gt; Corrections and penology &gt; Deaths in custody</v>
      </c>
      <c r="F722" s="10">
        <f>COUNTIF(Classifications!$L:$L,'All Subjects'!$E722)</f>
        <v>0</v>
      </c>
      <c r="G722" s="8">
        <f>SUMIF(Classifications!$L:$L,'All Subjects'!$E722,Classifications!$I:$I)</f>
        <v>0</v>
      </c>
      <c r="H722" s="8">
        <f>SUMIF(Classifications!$L:$L,'All Subjects'!$E722,Classifications!$K:$K)</f>
        <v>0</v>
      </c>
    </row>
    <row r="723" spans="1:8" x14ac:dyDescent="0.2">
      <c r="A723" t="s">
        <v>763</v>
      </c>
      <c r="B723" t="s">
        <v>776</v>
      </c>
      <c r="C723" t="s">
        <v>778</v>
      </c>
      <c r="D723" t="s">
        <v>57</v>
      </c>
      <c r="E723" s="9" t="str">
        <f t="shared" si="11"/>
        <v>Public safety &gt; Corrections and penology &gt; Offender re-entry</v>
      </c>
      <c r="F723" s="10">
        <f>COUNTIF(Classifications!$L:$L,'All Subjects'!$E723)</f>
        <v>0</v>
      </c>
      <c r="G723" s="8">
        <f>SUMIF(Classifications!$L:$L,'All Subjects'!$E723,Classifications!$I:$I)</f>
        <v>0</v>
      </c>
      <c r="H723" s="8">
        <f>SUMIF(Classifications!$L:$L,'All Subjects'!$E723,Classifications!$K:$K)</f>
        <v>0</v>
      </c>
    </row>
    <row r="724" spans="1:8" x14ac:dyDescent="0.2">
      <c r="A724" t="s">
        <v>763</v>
      </c>
      <c r="B724" t="s">
        <v>776</v>
      </c>
      <c r="C724" t="s">
        <v>779</v>
      </c>
      <c r="D724" t="s">
        <v>57</v>
      </c>
      <c r="E724" s="9" t="str">
        <f t="shared" si="11"/>
        <v>Public safety &gt; Corrections and penology &gt; Prison alternatives</v>
      </c>
      <c r="F724" s="10">
        <f>COUNTIF(Classifications!$L:$L,'All Subjects'!$E724)</f>
        <v>0</v>
      </c>
      <c r="G724" s="8">
        <f>SUMIF(Classifications!$L:$L,'All Subjects'!$E724,Classifications!$I:$I)</f>
        <v>0</v>
      </c>
      <c r="H724" s="8">
        <f>SUMIF(Classifications!$L:$L,'All Subjects'!$E724,Classifications!$K:$K)</f>
        <v>0</v>
      </c>
    </row>
    <row r="725" spans="1:8" x14ac:dyDescent="0.2">
      <c r="A725" t="s">
        <v>763</v>
      </c>
      <c r="B725" t="s">
        <v>776</v>
      </c>
      <c r="C725" t="s">
        <v>780</v>
      </c>
      <c r="D725" t="s">
        <v>57</v>
      </c>
      <c r="E725" s="9" t="str">
        <f t="shared" si="11"/>
        <v>Public safety &gt; Corrections and penology &gt; Probation and parole</v>
      </c>
      <c r="F725" s="10">
        <f>COUNTIF(Classifications!$L:$L,'All Subjects'!$E725)</f>
        <v>0</v>
      </c>
      <c r="G725" s="8">
        <f>SUMIF(Classifications!$L:$L,'All Subjects'!$E725,Classifications!$I:$I)</f>
        <v>0</v>
      </c>
      <c r="H725" s="8">
        <f>SUMIF(Classifications!$L:$L,'All Subjects'!$E725,Classifications!$K:$K)</f>
        <v>0</v>
      </c>
    </row>
    <row r="726" spans="1:8" x14ac:dyDescent="0.2">
      <c r="A726" t="s">
        <v>763</v>
      </c>
      <c r="B726" t="s">
        <v>776</v>
      </c>
      <c r="C726" t="s">
        <v>781</v>
      </c>
      <c r="D726" t="s">
        <v>57</v>
      </c>
      <c r="E726" s="9" t="str">
        <f t="shared" si="11"/>
        <v>Public safety &gt; Corrections and penology &gt; Rehabilitation of offenders</v>
      </c>
      <c r="F726" s="10">
        <f>COUNTIF(Classifications!$L:$L,'All Subjects'!$E726)</f>
        <v>0</v>
      </c>
      <c r="G726" s="8">
        <f>SUMIF(Classifications!$L:$L,'All Subjects'!$E726,Classifications!$I:$I)</f>
        <v>0</v>
      </c>
      <c r="H726" s="8">
        <f>SUMIF(Classifications!$L:$L,'All Subjects'!$E726,Classifications!$K:$K)</f>
        <v>0</v>
      </c>
    </row>
    <row r="727" spans="1:8" x14ac:dyDescent="0.2">
      <c r="A727" t="s">
        <v>763</v>
      </c>
      <c r="B727" t="s">
        <v>776</v>
      </c>
      <c r="C727" t="s">
        <v>782</v>
      </c>
      <c r="D727" t="s">
        <v>57</v>
      </c>
      <c r="E727" s="9" t="str">
        <f t="shared" si="11"/>
        <v>Public safety &gt; Corrections and penology &gt; Restorative justice</v>
      </c>
      <c r="F727" s="10">
        <f>COUNTIF(Classifications!$L:$L,'All Subjects'!$E727)</f>
        <v>0</v>
      </c>
      <c r="G727" s="8">
        <f>SUMIF(Classifications!$L:$L,'All Subjects'!$E727,Classifications!$I:$I)</f>
        <v>0</v>
      </c>
      <c r="H727" s="8">
        <f>SUMIF(Classifications!$L:$L,'All Subjects'!$E727,Classifications!$K:$K)</f>
        <v>0</v>
      </c>
    </row>
    <row r="728" spans="1:8" x14ac:dyDescent="0.2">
      <c r="A728" t="s">
        <v>763</v>
      </c>
      <c r="B728" t="s">
        <v>776</v>
      </c>
      <c r="C728" t="s">
        <v>783</v>
      </c>
      <c r="D728" t="s">
        <v>57</v>
      </c>
      <c r="E728" s="9" t="str">
        <f t="shared" si="11"/>
        <v>Public safety &gt; Corrections and penology &gt; Services for offenders</v>
      </c>
      <c r="F728" s="10">
        <f>COUNTIF(Classifications!$L:$L,'All Subjects'!$E728)</f>
        <v>0</v>
      </c>
      <c r="G728" s="8">
        <f>SUMIF(Classifications!$L:$L,'All Subjects'!$E728,Classifications!$I:$I)</f>
        <v>0</v>
      </c>
      <c r="H728" s="8">
        <f>SUMIF(Classifications!$L:$L,'All Subjects'!$E728,Classifications!$K:$K)</f>
        <v>0</v>
      </c>
    </row>
    <row r="729" spans="1:8" x14ac:dyDescent="0.2">
      <c r="A729" t="s">
        <v>763</v>
      </c>
      <c r="B729" t="s">
        <v>784</v>
      </c>
      <c r="C729" t="s">
        <v>57</v>
      </c>
      <c r="D729" t="s">
        <v>57</v>
      </c>
      <c r="E729" s="9" t="str">
        <f t="shared" si="11"/>
        <v>Public safety &gt; Courts</v>
      </c>
      <c r="F729" s="10">
        <f>COUNTIF(Classifications!$L:$L,'All Subjects'!$E729)</f>
        <v>0</v>
      </c>
      <c r="G729" s="8">
        <f>SUMIF(Classifications!$L:$L,'All Subjects'!$E729,Classifications!$I:$I)</f>
        <v>0</v>
      </c>
      <c r="H729" s="8">
        <f>SUMIF(Classifications!$L:$L,'All Subjects'!$E729,Classifications!$K:$K)</f>
        <v>0</v>
      </c>
    </row>
    <row r="730" spans="1:8" x14ac:dyDescent="0.2">
      <c r="A730" t="s">
        <v>763</v>
      </c>
      <c r="B730" t="s">
        <v>784</v>
      </c>
      <c r="C730" t="s">
        <v>785</v>
      </c>
      <c r="D730" t="s">
        <v>57</v>
      </c>
      <c r="E730" s="9" t="str">
        <f t="shared" si="11"/>
        <v>Public safety &gt; Courts &gt; Children's court</v>
      </c>
      <c r="F730" s="10">
        <f>COUNTIF(Classifications!$L:$L,'All Subjects'!$E730)</f>
        <v>0</v>
      </c>
      <c r="G730" s="8">
        <f>SUMIF(Classifications!$L:$L,'All Subjects'!$E730,Classifications!$I:$I)</f>
        <v>0</v>
      </c>
      <c r="H730" s="8">
        <f>SUMIF(Classifications!$L:$L,'All Subjects'!$E730,Classifications!$K:$K)</f>
        <v>0</v>
      </c>
    </row>
    <row r="731" spans="1:8" x14ac:dyDescent="0.2">
      <c r="A731" t="s">
        <v>763</v>
      </c>
      <c r="B731" t="s">
        <v>784</v>
      </c>
      <c r="C731" t="s">
        <v>786</v>
      </c>
      <c r="D731" t="s">
        <v>57</v>
      </c>
      <c r="E731" s="9" t="str">
        <f t="shared" si="11"/>
        <v>Public safety &gt; Courts &gt; Family courts</v>
      </c>
      <c r="F731" s="10">
        <f>COUNTIF(Classifications!$L:$L,'All Subjects'!$E731)</f>
        <v>0</v>
      </c>
      <c r="G731" s="8">
        <f>SUMIF(Classifications!$L:$L,'All Subjects'!$E731,Classifications!$I:$I)</f>
        <v>0</v>
      </c>
      <c r="H731" s="8">
        <f>SUMIF(Classifications!$L:$L,'All Subjects'!$E731,Classifications!$K:$K)</f>
        <v>0</v>
      </c>
    </row>
    <row r="732" spans="1:8" x14ac:dyDescent="0.2">
      <c r="A732" t="s">
        <v>763</v>
      </c>
      <c r="B732" t="s">
        <v>787</v>
      </c>
      <c r="C732" t="s">
        <v>57</v>
      </c>
      <c r="D732" t="s">
        <v>57</v>
      </c>
      <c r="E732" s="9" t="str">
        <f t="shared" si="11"/>
        <v>Public safety &gt; Crime prevention</v>
      </c>
      <c r="F732" s="10">
        <f>COUNTIF(Classifications!$L:$L,'All Subjects'!$E732)</f>
        <v>0</v>
      </c>
      <c r="G732" s="8">
        <f>SUMIF(Classifications!$L:$L,'All Subjects'!$E732,Classifications!$I:$I)</f>
        <v>0</v>
      </c>
      <c r="H732" s="8">
        <f>SUMIF(Classifications!$L:$L,'All Subjects'!$E732,Classifications!$K:$K)</f>
        <v>0</v>
      </c>
    </row>
    <row r="733" spans="1:8" x14ac:dyDescent="0.2">
      <c r="A733" t="s">
        <v>763</v>
      </c>
      <c r="B733" t="s">
        <v>787</v>
      </c>
      <c r="C733" t="s">
        <v>788</v>
      </c>
      <c r="D733" t="s">
        <v>57</v>
      </c>
      <c r="E733" s="9" t="str">
        <f t="shared" si="11"/>
        <v>Public safety &gt; Crime prevention &gt; Cyber-crime</v>
      </c>
      <c r="F733" s="10">
        <f>COUNTIF(Classifications!$L:$L,'All Subjects'!$E733)</f>
        <v>0</v>
      </c>
      <c r="G733" s="8">
        <f>SUMIF(Classifications!$L:$L,'All Subjects'!$E733,Classifications!$I:$I)</f>
        <v>0</v>
      </c>
      <c r="H733" s="8">
        <f>SUMIF(Classifications!$L:$L,'All Subjects'!$E733,Classifications!$K:$K)</f>
        <v>0</v>
      </c>
    </row>
    <row r="734" spans="1:8" x14ac:dyDescent="0.2">
      <c r="A734" t="s">
        <v>763</v>
      </c>
      <c r="B734" t="s">
        <v>787</v>
      </c>
      <c r="C734" t="s">
        <v>789</v>
      </c>
      <c r="D734" t="s">
        <v>57</v>
      </c>
      <c r="E734" s="9" t="str">
        <f t="shared" si="11"/>
        <v>Public safety &gt; Crime prevention &gt; Drug control</v>
      </c>
      <c r="F734" s="10">
        <f>COUNTIF(Classifications!$L:$L,'All Subjects'!$E734)</f>
        <v>0</v>
      </c>
      <c r="G734" s="8">
        <f>SUMIF(Classifications!$L:$L,'All Subjects'!$E734,Classifications!$I:$I)</f>
        <v>0</v>
      </c>
      <c r="H734" s="8">
        <f>SUMIF(Classifications!$L:$L,'All Subjects'!$E734,Classifications!$K:$K)</f>
        <v>0</v>
      </c>
    </row>
    <row r="735" spans="1:8" x14ac:dyDescent="0.2">
      <c r="A735" t="s">
        <v>763</v>
      </c>
      <c r="B735" t="s">
        <v>787</v>
      </c>
      <c r="C735" t="s">
        <v>790</v>
      </c>
      <c r="D735" t="s">
        <v>57</v>
      </c>
      <c r="E735" s="9" t="str">
        <f t="shared" si="11"/>
        <v>Public safety &gt; Crime prevention &gt; Gun control</v>
      </c>
      <c r="F735" s="10">
        <f>COUNTIF(Classifications!$L:$L,'All Subjects'!$E735)</f>
        <v>0</v>
      </c>
      <c r="G735" s="8">
        <f>SUMIF(Classifications!$L:$L,'All Subjects'!$E735,Classifications!$I:$I)</f>
        <v>0</v>
      </c>
      <c r="H735" s="8">
        <f>SUMIF(Classifications!$L:$L,'All Subjects'!$E735,Classifications!$K:$K)</f>
        <v>0</v>
      </c>
    </row>
    <row r="736" spans="1:8" x14ac:dyDescent="0.2">
      <c r="A736" t="s">
        <v>763</v>
      </c>
      <c r="B736" t="s">
        <v>787</v>
      </c>
      <c r="C736" t="s">
        <v>791</v>
      </c>
      <c r="D736" t="s">
        <v>57</v>
      </c>
      <c r="E736" s="9" t="str">
        <f t="shared" si="11"/>
        <v>Public safety &gt; Crime prevention &gt; Pro-gun</v>
      </c>
      <c r="F736" s="10">
        <f>COUNTIF(Classifications!$L:$L,'All Subjects'!$E736)</f>
        <v>0</v>
      </c>
      <c r="G736" s="8">
        <f>SUMIF(Classifications!$L:$L,'All Subjects'!$E736,Classifications!$I:$I)</f>
        <v>0</v>
      </c>
      <c r="H736" s="8">
        <f>SUMIF(Classifications!$L:$L,'All Subjects'!$E736,Classifications!$K:$K)</f>
        <v>0</v>
      </c>
    </row>
    <row r="737" spans="1:8" x14ac:dyDescent="0.2">
      <c r="A737" t="s">
        <v>763</v>
      </c>
      <c r="B737" t="s">
        <v>787</v>
      </c>
      <c r="C737" t="s">
        <v>792</v>
      </c>
      <c r="D737" t="s">
        <v>57</v>
      </c>
      <c r="E737" s="9" t="str">
        <f t="shared" si="11"/>
        <v>Public safety &gt; Crime prevention &gt; Human trafficking</v>
      </c>
      <c r="F737" s="10">
        <f>COUNTIF(Classifications!$L:$L,'All Subjects'!$E737)</f>
        <v>0</v>
      </c>
      <c r="G737" s="8">
        <f>SUMIF(Classifications!$L:$L,'All Subjects'!$E737,Classifications!$I:$I)</f>
        <v>0</v>
      </c>
      <c r="H737" s="8">
        <f>SUMIF(Classifications!$L:$L,'All Subjects'!$E737,Classifications!$K:$K)</f>
        <v>0</v>
      </c>
    </row>
    <row r="738" spans="1:8" x14ac:dyDescent="0.2">
      <c r="A738" t="s">
        <v>763</v>
      </c>
      <c r="B738" t="s">
        <v>787</v>
      </c>
      <c r="C738" t="s">
        <v>793</v>
      </c>
      <c r="D738" t="s">
        <v>57</v>
      </c>
      <c r="E738" s="9" t="str">
        <f t="shared" si="11"/>
        <v>Public safety &gt; Crime prevention &gt; Impaired driving</v>
      </c>
      <c r="F738" s="10">
        <f>COUNTIF(Classifications!$L:$L,'All Subjects'!$E738)</f>
        <v>0</v>
      </c>
      <c r="G738" s="8">
        <f>SUMIF(Classifications!$L:$L,'All Subjects'!$E738,Classifications!$I:$I)</f>
        <v>0</v>
      </c>
      <c r="H738" s="8">
        <f>SUMIF(Classifications!$L:$L,'All Subjects'!$E738,Classifications!$K:$K)</f>
        <v>0</v>
      </c>
    </row>
    <row r="739" spans="1:8" x14ac:dyDescent="0.2">
      <c r="A739" t="s">
        <v>763</v>
      </c>
      <c r="B739" t="s">
        <v>787</v>
      </c>
      <c r="C739" t="s">
        <v>794</v>
      </c>
      <c r="D739" t="s">
        <v>57</v>
      </c>
      <c r="E739" s="9" t="str">
        <f t="shared" si="11"/>
        <v>Public safety &gt; Crime prevention &gt; Law enforcement</v>
      </c>
      <c r="F739" s="10">
        <f>COUNTIF(Classifications!$L:$L,'All Subjects'!$E739)</f>
        <v>0</v>
      </c>
      <c r="G739" s="8">
        <f>SUMIF(Classifications!$L:$L,'All Subjects'!$E739,Classifications!$I:$I)</f>
        <v>0</v>
      </c>
      <c r="H739" s="8">
        <f>SUMIF(Classifications!$L:$L,'All Subjects'!$E739,Classifications!$K:$K)</f>
        <v>0</v>
      </c>
    </row>
    <row r="740" spans="1:8" x14ac:dyDescent="0.2">
      <c r="A740" t="s">
        <v>763</v>
      </c>
      <c r="B740" t="s">
        <v>787</v>
      </c>
      <c r="C740" t="s">
        <v>794</v>
      </c>
      <c r="D740" t="s">
        <v>795</v>
      </c>
      <c r="E740" s="9" t="str">
        <f t="shared" si="11"/>
        <v>Public safety &gt; Crime prevention &gt; Law enforcement &gt; Community policing</v>
      </c>
      <c r="F740" s="10">
        <f>COUNTIF(Classifications!$L:$L,'All Subjects'!$E740)</f>
        <v>0</v>
      </c>
      <c r="G740" s="8">
        <f>SUMIF(Classifications!$L:$L,'All Subjects'!$E740,Classifications!$I:$I)</f>
        <v>0</v>
      </c>
      <c r="H740" s="8">
        <f>SUMIF(Classifications!$L:$L,'All Subjects'!$E740,Classifications!$K:$K)</f>
        <v>0</v>
      </c>
    </row>
    <row r="741" spans="1:8" x14ac:dyDescent="0.2">
      <c r="A741" t="s">
        <v>763</v>
      </c>
      <c r="B741" t="s">
        <v>787</v>
      </c>
      <c r="C741" t="s">
        <v>794</v>
      </c>
      <c r="D741" t="s">
        <v>796</v>
      </c>
      <c r="E741" s="9" t="str">
        <f t="shared" si="11"/>
        <v>Public safety &gt; Crime prevention &gt; Law enforcement &gt; Police agencies</v>
      </c>
      <c r="F741" s="10">
        <f>COUNTIF(Classifications!$L:$L,'All Subjects'!$E741)</f>
        <v>0</v>
      </c>
      <c r="G741" s="8">
        <f>SUMIF(Classifications!$L:$L,'All Subjects'!$E741,Classifications!$I:$I)</f>
        <v>0</v>
      </c>
      <c r="H741" s="8">
        <f>SUMIF(Classifications!$L:$L,'All Subjects'!$E741,Classifications!$K:$K)</f>
        <v>0</v>
      </c>
    </row>
    <row r="742" spans="1:8" x14ac:dyDescent="0.2">
      <c r="A742" t="s">
        <v>763</v>
      </c>
      <c r="B742" t="s">
        <v>787</v>
      </c>
      <c r="C742" t="s">
        <v>797</v>
      </c>
      <c r="D742" t="s">
        <v>57</v>
      </c>
      <c r="E742" s="9" t="str">
        <f t="shared" si="11"/>
        <v>Public safety &gt; Crime prevention &gt; Missing persons</v>
      </c>
      <c r="F742" s="10">
        <f>COUNTIF(Classifications!$L:$L,'All Subjects'!$E742)</f>
        <v>0</v>
      </c>
      <c r="G742" s="8">
        <f>SUMIF(Classifications!$L:$L,'All Subjects'!$E742,Classifications!$I:$I)</f>
        <v>0</v>
      </c>
      <c r="H742" s="8">
        <f>SUMIF(Classifications!$L:$L,'All Subjects'!$E742,Classifications!$K:$K)</f>
        <v>0</v>
      </c>
    </row>
    <row r="743" spans="1:8" x14ac:dyDescent="0.2">
      <c r="A743" t="s">
        <v>763</v>
      </c>
      <c r="B743" t="s">
        <v>798</v>
      </c>
      <c r="C743" t="s">
        <v>57</v>
      </c>
      <c r="D743" t="s">
        <v>57</v>
      </c>
      <c r="E743" s="9" t="str">
        <f t="shared" si="11"/>
        <v>Public safety &gt; Disasters and emergency management</v>
      </c>
      <c r="F743" s="10">
        <f>COUNTIF(Classifications!$L:$L,'All Subjects'!$E743)</f>
        <v>0</v>
      </c>
      <c r="G743" s="8">
        <f>SUMIF(Classifications!$L:$L,'All Subjects'!$E743,Classifications!$I:$I)</f>
        <v>0</v>
      </c>
      <c r="H743" s="8">
        <f>SUMIF(Classifications!$L:$L,'All Subjects'!$E743,Classifications!$K:$K)</f>
        <v>0</v>
      </c>
    </row>
    <row r="744" spans="1:8" x14ac:dyDescent="0.2">
      <c r="A744" t="s">
        <v>763</v>
      </c>
      <c r="B744" t="s">
        <v>798</v>
      </c>
      <c r="C744" t="s">
        <v>799</v>
      </c>
      <c r="D744" t="s">
        <v>57</v>
      </c>
      <c r="E744" s="9" t="str">
        <f t="shared" si="11"/>
        <v>Public safety &gt; Disasters and emergency management &gt; Civil defence</v>
      </c>
      <c r="F744" s="10">
        <f>COUNTIF(Classifications!$L:$L,'All Subjects'!$E744)</f>
        <v>0</v>
      </c>
      <c r="G744" s="8">
        <f>SUMIF(Classifications!$L:$L,'All Subjects'!$E744,Classifications!$I:$I)</f>
        <v>0</v>
      </c>
      <c r="H744" s="8">
        <f>SUMIF(Classifications!$L:$L,'All Subjects'!$E744,Classifications!$K:$K)</f>
        <v>0</v>
      </c>
    </row>
    <row r="745" spans="1:8" x14ac:dyDescent="0.2">
      <c r="A745" t="s">
        <v>763</v>
      </c>
      <c r="B745" t="s">
        <v>798</v>
      </c>
      <c r="C745" t="s">
        <v>800</v>
      </c>
      <c r="D745" t="s">
        <v>57</v>
      </c>
      <c r="E745" s="9" t="str">
        <f t="shared" si="11"/>
        <v>Public safety &gt; Disasters and emergency management &gt; Disaster preparedness</v>
      </c>
      <c r="F745" s="10">
        <f>COUNTIF(Classifications!$L:$L,'All Subjects'!$E745)</f>
        <v>0</v>
      </c>
      <c r="G745" s="8">
        <f>SUMIF(Classifications!$L:$L,'All Subjects'!$E745,Classifications!$I:$I)</f>
        <v>0</v>
      </c>
      <c r="H745" s="8">
        <f>SUMIF(Classifications!$L:$L,'All Subjects'!$E745,Classifications!$K:$K)</f>
        <v>0</v>
      </c>
    </row>
    <row r="746" spans="1:8" x14ac:dyDescent="0.2">
      <c r="A746" t="s">
        <v>763</v>
      </c>
      <c r="B746" t="s">
        <v>798</v>
      </c>
      <c r="C746" t="s">
        <v>801</v>
      </c>
      <c r="D746" t="s">
        <v>57</v>
      </c>
      <c r="E746" s="9" t="str">
        <f t="shared" si="11"/>
        <v>Public safety &gt; Disasters and emergency management &gt; Disaster recovery</v>
      </c>
      <c r="F746" s="10">
        <f>COUNTIF(Classifications!$L:$L,'All Subjects'!$E746)</f>
        <v>0</v>
      </c>
      <c r="G746" s="8">
        <f>SUMIF(Classifications!$L:$L,'All Subjects'!$E746,Classifications!$I:$I)</f>
        <v>0</v>
      </c>
      <c r="H746" s="8">
        <f>SUMIF(Classifications!$L:$L,'All Subjects'!$E746,Classifications!$K:$K)</f>
        <v>0</v>
      </c>
    </row>
    <row r="747" spans="1:8" x14ac:dyDescent="0.2">
      <c r="A747" t="s">
        <v>763</v>
      </c>
      <c r="B747" t="s">
        <v>798</v>
      </c>
      <c r="C747" t="s">
        <v>802</v>
      </c>
      <c r="D747" t="s">
        <v>57</v>
      </c>
      <c r="E747" s="9" t="str">
        <f t="shared" si="11"/>
        <v>Public safety &gt; Disasters and emergency management &gt; Disaster relief</v>
      </c>
      <c r="F747" s="10">
        <f>COUNTIF(Classifications!$L:$L,'All Subjects'!$E747)</f>
        <v>0</v>
      </c>
      <c r="G747" s="8">
        <f>SUMIF(Classifications!$L:$L,'All Subjects'!$E747,Classifications!$I:$I)</f>
        <v>0</v>
      </c>
      <c r="H747" s="8">
        <f>SUMIF(Classifications!$L:$L,'All Subjects'!$E747,Classifications!$K:$K)</f>
        <v>0</v>
      </c>
    </row>
    <row r="748" spans="1:8" x14ac:dyDescent="0.2">
      <c r="A748" t="s">
        <v>763</v>
      </c>
      <c r="B748" t="s">
        <v>798</v>
      </c>
      <c r="C748" t="s">
        <v>803</v>
      </c>
      <c r="D748" t="s">
        <v>57</v>
      </c>
      <c r="E748" s="9" t="str">
        <f t="shared" si="11"/>
        <v>Public safety &gt; Disasters and emergency management &gt; Disasters</v>
      </c>
      <c r="F748" s="10">
        <f>COUNTIF(Classifications!$L:$L,'All Subjects'!$E748)</f>
        <v>0</v>
      </c>
      <c r="G748" s="8">
        <f>SUMIF(Classifications!$L:$L,'All Subjects'!$E748,Classifications!$I:$I)</f>
        <v>0</v>
      </c>
      <c r="H748" s="8">
        <f>SUMIF(Classifications!$L:$L,'All Subjects'!$E748,Classifications!$K:$K)</f>
        <v>0</v>
      </c>
    </row>
    <row r="749" spans="1:8" x14ac:dyDescent="0.2">
      <c r="A749" t="s">
        <v>763</v>
      </c>
      <c r="B749" t="s">
        <v>798</v>
      </c>
      <c r="C749" t="s">
        <v>803</v>
      </c>
      <c r="D749" t="s">
        <v>804</v>
      </c>
      <c r="E749" s="9" t="str">
        <f t="shared" si="11"/>
        <v>Public safety &gt; Disasters and emergency management &gt; Disasters &gt; Bushfires</v>
      </c>
      <c r="F749" s="10">
        <f>COUNTIF(Classifications!$L:$L,'All Subjects'!$E749)</f>
        <v>0</v>
      </c>
      <c r="G749" s="8">
        <f>SUMIF(Classifications!$L:$L,'All Subjects'!$E749,Classifications!$I:$I)</f>
        <v>0</v>
      </c>
      <c r="H749" s="8">
        <f>SUMIF(Classifications!$L:$L,'All Subjects'!$E749,Classifications!$K:$K)</f>
        <v>0</v>
      </c>
    </row>
    <row r="750" spans="1:8" x14ac:dyDescent="0.2">
      <c r="A750" t="s">
        <v>763</v>
      </c>
      <c r="B750" t="s">
        <v>798</v>
      </c>
      <c r="C750" t="s">
        <v>803</v>
      </c>
      <c r="D750" t="s">
        <v>805</v>
      </c>
      <c r="E750" s="9" t="str">
        <f t="shared" si="11"/>
        <v>Public safety &gt; Disasters and emergency management &gt; Disasters &gt; Droughts</v>
      </c>
      <c r="F750" s="10">
        <f>COUNTIF(Classifications!$L:$L,'All Subjects'!$E750)</f>
        <v>0</v>
      </c>
      <c r="G750" s="8">
        <f>SUMIF(Classifications!$L:$L,'All Subjects'!$E750,Classifications!$I:$I)</f>
        <v>0</v>
      </c>
      <c r="H750" s="8">
        <f>SUMIF(Classifications!$L:$L,'All Subjects'!$E750,Classifications!$K:$K)</f>
        <v>0</v>
      </c>
    </row>
    <row r="751" spans="1:8" x14ac:dyDescent="0.2">
      <c r="A751" t="s">
        <v>763</v>
      </c>
      <c r="B751" t="s">
        <v>798</v>
      </c>
      <c r="C751" t="s">
        <v>803</v>
      </c>
      <c r="D751" t="s">
        <v>806</v>
      </c>
      <c r="E751" s="9" t="str">
        <f t="shared" si="11"/>
        <v>Public safety &gt; Disasters and emergency management &gt; Disasters &gt; Earthquakes</v>
      </c>
      <c r="F751" s="10">
        <f>COUNTIF(Classifications!$L:$L,'All Subjects'!$E751)</f>
        <v>0</v>
      </c>
      <c r="G751" s="8">
        <f>SUMIF(Classifications!$L:$L,'All Subjects'!$E751,Classifications!$I:$I)</f>
        <v>0</v>
      </c>
      <c r="H751" s="8">
        <f>SUMIF(Classifications!$L:$L,'All Subjects'!$E751,Classifications!$K:$K)</f>
        <v>0</v>
      </c>
    </row>
    <row r="752" spans="1:8" x14ac:dyDescent="0.2">
      <c r="A752" t="s">
        <v>763</v>
      </c>
      <c r="B752" t="s">
        <v>798</v>
      </c>
      <c r="C752" t="s">
        <v>803</v>
      </c>
      <c r="D752" t="s">
        <v>807</v>
      </c>
      <c r="E752" s="9" t="str">
        <f t="shared" si="11"/>
        <v>Public safety &gt; Disasters and emergency management &gt; Disasters &gt; Extreme temperatures</v>
      </c>
      <c r="F752" s="10">
        <f>COUNTIF(Classifications!$L:$L,'All Subjects'!$E752)</f>
        <v>0</v>
      </c>
      <c r="G752" s="8">
        <f>SUMIF(Classifications!$L:$L,'All Subjects'!$E752,Classifications!$I:$I)</f>
        <v>0</v>
      </c>
      <c r="H752" s="8">
        <f>SUMIF(Classifications!$L:$L,'All Subjects'!$E752,Classifications!$K:$K)</f>
        <v>0</v>
      </c>
    </row>
    <row r="753" spans="1:8" x14ac:dyDescent="0.2">
      <c r="A753" t="s">
        <v>763</v>
      </c>
      <c r="B753" t="s">
        <v>798</v>
      </c>
      <c r="C753" t="s">
        <v>803</v>
      </c>
      <c r="D753" t="s">
        <v>808</v>
      </c>
      <c r="E753" s="9" t="str">
        <f t="shared" si="11"/>
        <v>Public safety &gt; Disasters and emergency management &gt; Disasters &gt; Famines</v>
      </c>
      <c r="F753" s="10">
        <f>COUNTIF(Classifications!$L:$L,'All Subjects'!$E753)</f>
        <v>0</v>
      </c>
      <c r="G753" s="8">
        <f>SUMIF(Classifications!$L:$L,'All Subjects'!$E753,Classifications!$I:$I)</f>
        <v>0</v>
      </c>
      <c r="H753" s="8">
        <f>SUMIF(Classifications!$L:$L,'All Subjects'!$E753,Classifications!$K:$K)</f>
        <v>0</v>
      </c>
    </row>
    <row r="754" spans="1:8" x14ac:dyDescent="0.2">
      <c r="A754" t="s">
        <v>763</v>
      </c>
      <c r="B754" t="s">
        <v>798</v>
      </c>
      <c r="C754" t="s">
        <v>803</v>
      </c>
      <c r="D754" t="s">
        <v>809</v>
      </c>
      <c r="E754" s="9" t="str">
        <f t="shared" si="11"/>
        <v>Public safety &gt; Disasters and emergency management &gt; Disasters &gt; Floods</v>
      </c>
      <c r="F754" s="10">
        <f>COUNTIF(Classifications!$L:$L,'All Subjects'!$E754)</f>
        <v>0</v>
      </c>
      <c r="G754" s="8">
        <f>SUMIF(Classifications!$L:$L,'All Subjects'!$E754,Classifications!$I:$I)</f>
        <v>0</v>
      </c>
      <c r="H754" s="8">
        <f>SUMIF(Classifications!$L:$L,'All Subjects'!$E754,Classifications!$K:$K)</f>
        <v>0</v>
      </c>
    </row>
    <row r="755" spans="1:8" x14ac:dyDescent="0.2">
      <c r="A755" t="s">
        <v>763</v>
      </c>
      <c r="B755" t="s">
        <v>798</v>
      </c>
      <c r="C755" t="s">
        <v>803</v>
      </c>
      <c r="D755" t="s">
        <v>810</v>
      </c>
      <c r="E755" s="9" t="str">
        <f t="shared" si="11"/>
        <v>Public safety &gt; Disasters and emergency management &gt; Disasters &gt; Mass movements</v>
      </c>
      <c r="F755" s="10">
        <f>COUNTIF(Classifications!$L:$L,'All Subjects'!$E755)</f>
        <v>0</v>
      </c>
      <c r="G755" s="8">
        <f>SUMIF(Classifications!$L:$L,'All Subjects'!$E755,Classifications!$I:$I)</f>
        <v>0</v>
      </c>
      <c r="H755" s="8">
        <f>SUMIF(Classifications!$L:$L,'All Subjects'!$E755,Classifications!$K:$K)</f>
        <v>0</v>
      </c>
    </row>
    <row r="756" spans="1:8" x14ac:dyDescent="0.2">
      <c r="A756" t="s">
        <v>763</v>
      </c>
      <c r="B756" t="s">
        <v>798</v>
      </c>
      <c r="C756" t="s">
        <v>803</v>
      </c>
      <c r="D756" t="s">
        <v>811</v>
      </c>
      <c r="E756" s="9" t="str">
        <f t="shared" si="11"/>
        <v>Public safety &gt; Disasters and emergency management &gt; Disasters &gt; Non-natural disasters</v>
      </c>
      <c r="F756" s="10">
        <f>COUNTIF(Classifications!$L:$L,'All Subjects'!$E756)</f>
        <v>0</v>
      </c>
      <c r="G756" s="8">
        <f>SUMIF(Classifications!$L:$L,'All Subjects'!$E756,Classifications!$I:$I)</f>
        <v>0</v>
      </c>
      <c r="H756" s="8">
        <f>SUMIF(Classifications!$L:$L,'All Subjects'!$E756,Classifications!$K:$K)</f>
        <v>0</v>
      </c>
    </row>
    <row r="757" spans="1:8" x14ac:dyDescent="0.2">
      <c r="A757" t="s">
        <v>763</v>
      </c>
      <c r="B757" t="s">
        <v>798</v>
      </c>
      <c r="C757" t="s">
        <v>803</v>
      </c>
      <c r="D757" t="s">
        <v>812</v>
      </c>
      <c r="E757" s="9" t="str">
        <f t="shared" si="11"/>
        <v>Public safety &gt; Disasters and emergency management &gt; Disasters &gt; Storms and cyclones</v>
      </c>
      <c r="F757" s="10">
        <f>COUNTIF(Classifications!$L:$L,'All Subjects'!$E757)</f>
        <v>0</v>
      </c>
      <c r="G757" s="8">
        <f>SUMIF(Classifications!$L:$L,'All Subjects'!$E757,Classifications!$I:$I)</f>
        <v>0</v>
      </c>
      <c r="H757" s="8">
        <f>SUMIF(Classifications!$L:$L,'All Subjects'!$E757,Classifications!$K:$K)</f>
        <v>0</v>
      </c>
    </row>
    <row r="758" spans="1:8" x14ac:dyDescent="0.2">
      <c r="A758" t="s">
        <v>763</v>
      </c>
      <c r="B758" t="s">
        <v>798</v>
      </c>
      <c r="C758" t="s">
        <v>803</v>
      </c>
      <c r="D758" t="s">
        <v>813</v>
      </c>
      <c r="E758" s="9" t="str">
        <f t="shared" si="11"/>
        <v>Public safety &gt; Disasters and emergency management &gt; Disasters &gt; Tsunamis</v>
      </c>
      <c r="F758" s="10">
        <f>COUNTIF(Classifications!$L:$L,'All Subjects'!$E758)</f>
        <v>0</v>
      </c>
      <c r="G758" s="8">
        <f>SUMIF(Classifications!$L:$L,'All Subjects'!$E758,Classifications!$I:$I)</f>
        <v>0</v>
      </c>
      <c r="H758" s="8">
        <f>SUMIF(Classifications!$L:$L,'All Subjects'!$E758,Classifications!$K:$K)</f>
        <v>0</v>
      </c>
    </row>
    <row r="759" spans="1:8" x14ac:dyDescent="0.2">
      <c r="A759" t="s">
        <v>763</v>
      </c>
      <c r="B759" t="s">
        <v>798</v>
      </c>
      <c r="C759" t="s">
        <v>803</v>
      </c>
      <c r="D759" t="s">
        <v>814</v>
      </c>
      <c r="E759" s="9" t="str">
        <f t="shared" si="11"/>
        <v>Public safety &gt; Disasters and emergency management &gt; Disasters &gt; Volcanos</v>
      </c>
      <c r="F759" s="10">
        <f>COUNTIF(Classifications!$L:$L,'All Subjects'!$E759)</f>
        <v>0</v>
      </c>
      <c r="G759" s="8">
        <f>SUMIF(Classifications!$L:$L,'All Subjects'!$E759,Classifications!$I:$I)</f>
        <v>0</v>
      </c>
      <c r="H759" s="8">
        <f>SUMIF(Classifications!$L:$L,'All Subjects'!$E759,Classifications!$K:$K)</f>
        <v>0</v>
      </c>
    </row>
    <row r="760" spans="1:8" x14ac:dyDescent="0.2">
      <c r="A760" t="s">
        <v>763</v>
      </c>
      <c r="B760" t="s">
        <v>798</v>
      </c>
      <c r="C760" t="s">
        <v>815</v>
      </c>
      <c r="D760" t="s">
        <v>57</v>
      </c>
      <c r="E760" s="9" t="str">
        <f t="shared" si="11"/>
        <v>Public safety &gt; Disasters and emergency management &gt; Internal resettlement</v>
      </c>
      <c r="F760" s="10">
        <f>COUNTIF(Classifications!$L:$L,'All Subjects'!$E760)</f>
        <v>0</v>
      </c>
      <c r="G760" s="8">
        <f>SUMIF(Classifications!$L:$L,'All Subjects'!$E760,Classifications!$I:$I)</f>
        <v>0</v>
      </c>
      <c r="H760" s="8">
        <f>SUMIF(Classifications!$L:$L,'All Subjects'!$E760,Classifications!$K:$K)</f>
        <v>0</v>
      </c>
    </row>
    <row r="761" spans="1:8" x14ac:dyDescent="0.2">
      <c r="A761" t="s">
        <v>763</v>
      </c>
      <c r="B761" t="s">
        <v>798</v>
      </c>
      <c r="C761" t="s">
        <v>816</v>
      </c>
      <c r="D761" t="s">
        <v>57</v>
      </c>
      <c r="E761" s="9" t="str">
        <f t="shared" si="11"/>
        <v>Public safety &gt; Disasters and emergency management &gt; Search and rescue</v>
      </c>
      <c r="F761" s="10">
        <f>COUNTIF(Classifications!$L:$L,'All Subjects'!$E761)</f>
        <v>0</v>
      </c>
      <c r="G761" s="8">
        <f>SUMIF(Classifications!$L:$L,'All Subjects'!$E761,Classifications!$I:$I)</f>
        <v>0</v>
      </c>
      <c r="H761" s="8">
        <f>SUMIF(Classifications!$L:$L,'All Subjects'!$E761,Classifications!$K:$K)</f>
        <v>0</v>
      </c>
    </row>
    <row r="762" spans="1:8" x14ac:dyDescent="0.2">
      <c r="A762" t="s">
        <v>763</v>
      </c>
      <c r="B762" t="s">
        <v>798</v>
      </c>
      <c r="C762" t="s">
        <v>816</v>
      </c>
      <c r="D762" t="s">
        <v>817</v>
      </c>
      <c r="E762" s="9" t="str">
        <f t="shared" si="11"/>
        <v>Public safety &gt; Disasters and emergency management &gt; Search and rescue &gt; Surf life saving</v>
      </c>
      <c r="F762" s="10">
        <f>COUNTIF(Classifications!$L:$L,'All Subjects'!$E762)</f>
        <v>0</v>
      </c>
      <c r="G762" s="8">
        <f>SUMIF(Classifications!$L:$L,'All Subjects'!$E762,Classifications!$I:$I)</f>
        <v>0</v>
      </c>
      <c r="H762" s="8">
        <f>SUMIF(Classifications!$L:$L,'All Subjects'!$E762,Classifications!$K:$K)</f>
        <v>0</v>
      </c>
    </row>
    <row r="763" spans="1:8" x14ac:dyDescent="0.2">
      <c r="A763" t="s">
        <v>763</v>
      </c>
      <c r="B763" t="s">
        <v>818</v>
      </c>
      <c r="C763" t="s">
        <v>57</v>
      </c>
      <c r="D763" t="s">
        <v>57</v>
      </c>
      <c r="E763" s="9" t="str">
        <f t="shared" si="11"/>
        <v>Public safety &gt; Fire prevention and control</v>
      </c>
      <c r="F763" s="10">
        <f>COUNTIF(Classifications!$L:$L,'All Subjects'!$E763)</f>
        <v>0</v>
      </c>
      <c r="G763" s="8">
        <f>SUMIF(Classifications!$L:$L,'All Subjects'!$E763,Classifications!$I:$I)</f>
        <v>0</v>
      </c>
      <c r="H763" s="8">
        <f>SUMIF(Classifications!$L:$L,'All Subjects'!$E763,Classifications!$K:$K)</f>
        <v>0</v>
      </c>
    </row>
    <row r="764" spans="1:8" x14ac:dyDescent="0.2">
      <c r="A764" t="s">
        <v>763</v>
      </c>
      <c r="B764" t="s">
        <v>819</v>
      </c>
      <c r="C764" t="s">
        <v>57</v>
      </c>
      <c r="D764" t="s">
        <v>57</v>
      </c>
      <c r="E764" s="9" t="str">
        <f t="shared" si="11"/>
        <v>Public safety &gt; Legal services</v>
      </c>
      <c r="F764" s="10">
        <f>COUNTIF(Classifications!$L:$L,'All Subjects'!$E764)</f>
        <v>0</v>
      </c>
      <c r="G764" s="8">
        <f>SUMIF(Classifications!$L:$L,'All Subjects'!$E764,Classifications!$I:$I)</f>
        <v>0</v>
      </c>
      <c r="H764" s="8">
        <f>SUMIF(Classifications!$L:$L,'All Subjects'!$E764,Classifications!$K:$K)</f>
        <v>0</v>
      </c>
    </row>
    <row r="765" spans="1:8" x14ac:dyDescent="0.2">
      <c r="A765" t="s">
        <v>763</v>
      </c>
      <c r="B765" t="s">
        <v>819</v>
      </c>
      <c r="C765" t="s">
        <v>820</v>
      </c>
      <c r="D765" t="s">
        <v>57</v>
      </c>
      <c r="E765" s="9" t="str">
        <f t="shared" si="11"/>
        <v>Public safety &gt; Legal services &gt; Child advocacy</v>
      </c>
      <c r="F765" s="10">
        <f>COUNTIF(Classifications!$L:$L,'All Subjects'!$E765)</f>
        <v>0</v>
      </c>
      <c r="G765" s="8">
        <f>SUMIF(Classifications!$L:$L,'All Subjects'!$E765,Classifications!$I:$I)</f>
        <v>0</v>
      </c>
      <c r="H765" s="8">
        <f>SUMIF(Classifications!$L:$L,'All Subjects'!$E765,Classifications!$K:$K)</f>
        <v>0</v>
      </c>
    </row>
    <row r="766" spans="1:8" x14ac:dyDescent="0.2">
      <c r="A766" t="s">
        <v>763</v>
      </c>
      <c r="B766" t="s">
        <v>819</v>
      </c>
      <c r="C766" t="s">
        <v>821</v>
      </c>
      <c r="D766" t="s">
        <v>57</v>
      </c>
      <c r="E766" s="9" t="str">
        <f t="shared" si="11"/>
        <v>Public safety &gt; Legal services &gt; Dispute resolution</v>
      </c>
      <c r="F766" s="10">
        <f>COUNTIF(Classifications!$L:$L,'All Subjects'!$E766)</f>
        <v>0</v>
      </c>
      <c r="G766" s="8">
        <f>SUMIF(Classifications!$L:$L,'All Subjects'!$E766,Classifications!$I:$I)</f>
        <v>0</v>
      </c>
      <c r="H766" s="8">
        <f>SUMIF(Classifications!$L:$L,'All Subjects'!$E766,Classifications!$K:$K)</f>
        <v>0</v>
      </c>
    </row>
    <row r="767" spans="1:8" x14ac:dyDescent="0.2">
      <c r="A767" t="s">
        <v>763</v>
      </c>
      <c r="B767" t="s">
        <v>819</v>
      </c>
      <c r="C767" t="s">
        <v>822</v>
      </c>
      <c r="D767" t="s">
        <v>57</v>
      </c>
      <c r="E767" s="9" t="str">
        <f t="shared" si="11"/>
        <v>Public safety &gt; Legal services &gt; Employment law</v>
      </c>
      <c r="F767" s="10">
        <f>COUNTIF(Classifications!$L:$L,'All Subjects'!$E767)</f>
        <v>0</v>
      </c>
      <c r="G767" s="8">
        <f>SUMIF(Classifications!$L:$L,'All Subjects'!$E767,Classifications!$I:$I)</f>
        <v>0</v>
      </c>
      <c r="H767" s="8">
        <f>SUMIF(Classifications!$L:$L,'All Subjects'!$E767,Classifications!$K:$K)</f>
        <v>0</v>
      </c>
    </row>
    <row r="768" spans="1:8" x14ac:dyDescent="0.2">
      <c r="A768" t="s">
        <v>763</v>
      </c>
      <c r="B768" t="s">
        <v>819</v>
      </c>
      <c r="C768" t="s">
        <v>823</v>
      </c>
      <c r="D768" t="s">
        <v>57</v>
      </c>
      <c r="E768" s="9" t="str">
        <f t="shared" si="11"/>
        <v>Public safety &gt; Legal services &gt; Guardianship</v>
      </c>
      <c r="F768" s="10">
        <f>COUNTIF(Classifications!$L:$L,'All Subjects'!$E768)</f>
        <v>0</v>
      </c>
      <c r="G768" s="8">
        <f>SUMIF(Classifications!$L:$L,'All Subjects'!$E768,Classifications!$I:$I)</f>
        <v>0</v>
      </c>
      <c r="H768" s="8">
        <f>SUMIF(Classifications!$L:$L,'All Subjects'!$E768,Classifications!$K:$K)</f>
        <v>0</v>
      </c>
    </row>
    <row r="769" spans="1:8" x14ac:dyDescent="0.2">
      <c r="A769" t="s">
        <v>763</v>
      </c>
      <c r="B769" t="s">
        <v>819</v>
      </c>
      <c r="C769" t="s">
        <v>824</v>
      </c>
      <c r="D769" t="s">
        <v>57</v>
      </c>
      <c r="E769" s="9" t="str">
        <f t="shared" si="11"/>
        <v>Public safety &gt; Legal services &gt; Housing law</v>
      </c>
      <c r="F769" s="10">
        <f>COUNTIF(Classifications!$L:$L,'All Subjects'!$E769)</f>
        <v>0</v>
      </c>
      <c r="G769" s="8">
        <f>SUMIF(Classifications!$L:$L,'All Subjects'!$E769,Classifications!$I:$I)</f>
        <v>0</v>
      </c>
      <c r="H769" s="8">
        <f>SUMIF(Classifications!$L:$L,'All Subjects'!$E769,Classifications!$K:$K)</f>
        <v>0</v>
      </c>
    </row>
    <row r="770" spans="1:8" x14ac:dyDescent="0.2">
      <c r="A770" t="s">
        <v>763</v>
      </c>
      <c r="B770" t="s">
        <v>819</v>
      </c>
      <c r="C770" t="s">
        <v>825</v>
      </c>
      <c r="D770" t="s">
        <v>57</v>
      </c>
      <c r="E770" s="9" t="str">
        <f t="shared" si="11"/>
        <v>Public safety &gt; Legal services &gt; Immigration law</v>
      </c>
      <c r="F770" s="10">
        <f>COUNTIF(Classifications!$L:$L,'All Subjects'!$E770)</f>
        <v>0</v>
      </c>
      <c r="G770" s="8">
        <f>SUMIF(Classifications!$L:$L,'All Subjects'!$E770,Classifications!$I:$I)</f>
        <v>0</v>
      </c>
      <c r="H770" s="8">
        <f>SUMIF(Classifications!$L:$L,'All Subjects'!$E770,Classifications!$K:$K)</f>
        <v>0</v>
      </c>
    </row>
    <row r="771" spans="1:8" x14ac:dyDescent="0.2">
      <c r="A771" t="s">
        <v>763</v>
      </c>
      <c r="B771" t="s">
        <v>819</v>
      </c>
      <c r="C771" t="s">
        <v>826</v>
      </c>
      <c r="D771" t="s">
        <v>57</v>
      </c>
      <c r="E771" s="9" t="str">
        <f t="shared" ref="E771:E834" si="12">TRIM(A771&amp;IF(B771="",""," &gt; "&amp;B771&amp;IF(C771="",""," &gt; "&amp;C771&amp;IF(D771="",""," &gt; "&amp;D771))))</f>
        <v>Public safety &gt; Legal services &gt; Intellectual property</v>
      </c>
      <c r="F771" s="10">
        <f>COUNTIF(Classifications!$L:$L,'All Subjects'!$E771)</f>
        <v>0</v>
      </c>
      <c r="G771" s="8">
        <f>SUMIF(Classifications!$L:$L,'All Subjects'!$E771,Classifications!$I:$I)</f>
        <v>0</v>
      </c>
      <c r="H771" s="8">
        <f>SUMIF(Classifications!$L:$L,'All Subjects'!$E771,Classifications!$K:$K)</f>
        <v>0</v>
      </c>
    </row>
    <row r="772" spans="1:8" x14ac:dyDescent="0.2">
      <c r="A772" t="s">
        <v>763</v>
      </c>
      <c r="B772" t="s">
        <v>819</v>
      </c>
      <c r="C772" t="s">
        <v>827</v>
      </c>
      <c r="D772" t="s">
        <v>57</v>
      </c>
      <c r="E772" s="9" t="str">
        <f t="shared" si="12"/>
        <v>Public safety &gt; Legal services &gt; Legal aid</v>
      </c>
      <c r="F772" s="10">
        <f>COUNTIF(Classifications!$L:$L,'All Subjects'!$E772)</f>
        <v>0</v>
      </c>
      <c r="G772" s="8">
        <f>SUMIF(Classifications!$L:$L,'All Subjects'!$E772,Classifications!$I:$I)</f>
        <v>0</v>
      </c>
      <c r="H772" s="8">
        <f>SUMIF(Classifications!$L:$L,'All Subjects'!$E772,Classifications!$K:$K)</f>
        <v>0</v>
      </c>
    </row>
    <row r="773" spans="1:8" x14ac:dyDescent="0.2">
      <c r="A773" t="s">
        <v>763</v>
      </c>
      <c r="B773" t="s">
        <v>819</v>
      </c>
      <c r="C773" t="s">
        <v>828</v>
      </c>
      <c r="D773" t="s">
        <v>57</v>
      </c>
      <c r="E773" s="9" t="str">
        <f t="shared" si="12"/>
        <v>Public safety &gt; Legal services &gt; Public interest law</v>
      </c>
      <c r="F773" s="10">
        <f>COUNTIF(Classifications!$L:$L,'All Subjects'!$E773)</f>
        <v>0</v>
      </c>
      <c r="G773" s="8">
        <f>SUMIF(Classifications!$L:$L,'All Subjects'!$E773,Classifications!$I:$I)</f>
        <v>0</v>
      </c>
      <c r="H773" s="8">
        <f>SUMIF(Classifications!$L:$L,'All Subjects'!$E773,Classifications!$K:$K)</f>
        <v>0</v>
      </c>
    </row>
    <row r="774" spans="1:8" x14ac:dyDescent="0.2">
      <c r="A774" t="s">
        <v>763</v>
      </c>
      <c r="B774" t="s">
        <v>829</v>
      </c>
      <c r="C774" t="s">
        <v>57</v>
      </c>
      <c r="D774" t="s">
        <v>57</v>
      </c>
      <c r="E774" s="9" t="str">
        <f t="shared" si="12"/>
        <v>Public safety &gt; Safety education</v>
      </c>
      <c r="F774" s="10">
        <f>COUNTIF(Classifications!$L:$L,'All Subjects'!$E774)</f>
        <v>0</v>
      </c>
      <c r="G774" s="8">
        <f>SUMIF(Classifications!$L:$L,'All Subjects'!$E774,Classifications!$I:$I)</f>
        <v>0</v>
      </c>
      <c r="H774" s="8">
        <f>SUMIF(Classifications!$L:$L,'All Subjects'!$E774,Classifications!$K:$K)</f>
        <v>0</v>
      </c>
    </row>
    <row r="775" spans="1:8" x14ac:dyDescent="0.2">
      <c r="A775" t="s">
        <v>763</v>
      </c>
      <c r="B775" t="s">
        <v>829</v>
      </c>
      <c r="C775" t="s">
        <v>830</v>
      </c>
      <c r="D775" t="s">
        <v>57</v>
      </c>
      <c r="E775" s="9" t="str">
        <f t="shared" si="12"/>
        <v>Public safety &gt; Safety education &gt; Farm safety</v>
      </c>
      <c r="F775" s="10">
        <f>COUNTIF(Classifications!$L:$L,'All Subjects'!$E775)</f>
        <v>0</v>
      </c>
      <c r="G775" s="8">
        <f>SUMIF(Classifications!$L:$L,'All Subjects'!$E775,Classifications!$I:$I)</f>
        <v>0</v>
      </c>
      <c r="H775" s="8">
        <f>SUMIF(Classifications!$L:$L,'All Subjects'!$E775,Classifications!$K:$K)</f>
        <v>0</v>
      </c>
    </row>
    <row r="776" spans="1:8" x14ac:dyDescent="0.2">
      <c r="A776" t="s">
        <v>763</v>
      </c>
      <c r="B776" t="s">
        <v>829</v>
      </c>
      <c r="C776" t="s">
        <v>831</v>
      </c>
      <c r="D776" t="s">
        <v>57</v>
      </c>
      <c r="E776" s="9" t="str">
        <f t="shared" si="12"/>
        <v>Public safety &gt; Safety education &gt; First aid training</v>
      </c>
      <c r="F776" s="10">
        <f>COUNTIF(Classifications!$L:$L,'All Subjects'!$E776)</f>
        <v>0</v>
      </c>
      <c r="G776" s="8">
        <f>SUMIF(Classifications!$L:$L,'All Subjects'!$E776,Classifications!$I:$I)</f>
        <v>0</v>
      </c>
      <c r="H776" s="8">
        <f>SUMIF(Classifications!$L:$L,'All Subjects'!$E776,Classifications!$K:$K)</f>
        <v>0</v>
      </c>
    </row>
    <row r="777" spans="1:8" x14ac:dyDescent="0.2">
      <c r="A777" t="s">
        <v>763</v>
      </c>
      <c r="B777" t="s">
        <v>829</v>
      </c>
      <c r="C777" t="s">
        <v>832</v>
      </c>
      <c r="D777" t="s">
        <v>57</v>
      </c>
      <c r="E777" s="9" t="str">
        <f t="shared" si="12"/>
        <v>Public safety &gt; Safety education &gt; Home safety</v>
      </c>
      <c r="F777" s="10">
        <f>COUNTIF(Classifications!$L:$L,'All Subjects'!$E777)</f>
        <v>0</v>
      </c>
      <c r="G777" s="8">
        <f>SUMIF(Classifications!$L:$L,'All Subjects'!$E777,Classifications!$I:$I)</f>
        <v>0</v>
      </c>
      <c r="H777" s="8">
        <f>SUMIF(Classifications!$L:$L,'All Subjects'!$E777,Classifications!$K:$K)</f>
        <v>0</v>
      </c>
    </row>
    <row r="778" spans="1:8" x14ac:dyDescent="0.2">
      <c r="A778" t="s">
        <v>763</v>
      </c>
      <c r="B778" t="s">
        <v>829</v>
      </c>
      <c r="C778" t="s">
        <v>833</v>
      </c>
      <c r="D778" t="s">
        <v>57</v>
      </c>
      <c r="E778" s="9" t="str">
        <f t="shared" si="12"/>
        <v>Public safety &gt; Safety education &gt; Poison control</v>
      </c>
      <c r="F778" s="10">
        <f>COUNTIF(Classifications!$L:$L,'All Subjects'!$E778)</f>
        <v>0</v>
      </c>
      <c r="G778" s="8">
        <f>SUMIF(Classifications!$L:$L,'All Subjects'!$E778,Classifications!$I:$I)</f>
        <v>0</v>
      </c>
      <c r="H778" s="8">
        <f>SUMIF(Classifications!$L:$L,'All Subjects'!$E778,Classifications!$K:$K)</f>
        <v>0</v>
      </c>
    </row>
    <row r="779" spans="1:8" x14ac:dyDescent="0.2">
      <c r="A779" t="s">
        <v>763</v>
      </c>
      <c r="B779" t="s">
        <v>829</v>
      </c>
      <c r="C779" t="s">
        <v>834</v>
      </c>
      <c r="D779" t="s">
        <v>57</v>
      </c>
      <c r="E779" s="9" t="str">
        <f t="shared" si="12"/>
        <v>Public safety &gt; Safety education &gt; Traffic safety</v>
      </c>
      <c r="F779" s="10">
        <f>COUNTIF(Classifications!$L:$L,'All Subjects'!$E779)</f>
        <v>0</v>
      </c>
      <c r="G779" s="8">
        <f>SUMIF(Classifications!$L:$L,'All Subjects'!$E779,Classifications!$I:$I)</f>
        <v>0</v>
      </c>
      <c r="H779" s="8">
        <f>SUMIF(Classifications!$L:$L,'All Subjects'!$E779,Classifications!$K:$K)</f>
        <v>0</v>
      </c>
    </row>
    <row r="780" spans="1:8" x14ac:dyDescent="0.2">
      <c r="A780" t="s">
        <v>763</v>
      </c>
      <c r="B780" t="s">
        <v>829</v>
      </c>
      <c r="C780" t="s">
        <v>834</v>
      </c>
      <c r="D780" t="s">
        <v>835</v>
      </c>
      <c r="E780" s="9" t="str">
        <f t="shared" si="12"/>
        <v>Public safety &gt; Safety education &gt; Traffic safety &gt; Bicycle safety</v>
      </c>
      <c r="F780" s="10">
        <f>COUNTIF(Classifications!$L:$L,'All Subjects'!$E780)</f>
        <v>0</v>
      </c>
      <c r="G780" s="8">
        <f>SUMIF(Classifications!$L:$L,'All Subjects'!$E780,Classifications!$I:$I)</f>
        <v>0</v>
      </c>
      <c r="H780" s="8">
        <f>SUMIF(Classifications!$L:$L,'All Subjects'!$E780,Classifications!$K:$K)</f>
        <v>0</v>
      </c>
    </row>
    <row r="781" spans="1:8" x14ac:dyDescent="0.2">
      <c r="A781" t="s">
        <v>763</v>
      </c>
      <c r="B781" t="s">
        <v>829</v>
      </c>
      <c r="C781" t="s">
        <v>834</v>
      </c>
      <c r="D781" t="s">
        <v>836</v>
      </c>
      <c r="E781" s="9" t="str">
        <f t="shared" si="12"/>
        <v>Public safety &gt; Safety education &gt; Traffic safety &gt; Motor vehicle safety</v>
      </c>
      <c r="F781" s="10">
        <f>COUNTIF(Classifications!$L:$L,'All Subjects'!$E781)</f>
        <v>0</v>
      </c>
      <c r="G781" s="8">
        <f>SUMIF(Classifications!$L:$L,'All Subjects'!$E781,Classifications!$I:$I)</f>
        <v>0</v>
      </c>
      <c r="H781" s="8">
        <f>SUMIF(Classifications!$L:$L,'All Subjects'!$E781,Classifications!$K:$K)</f>
        <v>0</v>
      </c>
    </row>
    <row r="782" spans="1:8" x14ac:dyDescent="0.2">
      <c r="A782" t="s">
        <v>763</v>
      </c>
      <c r="B782" t="s">
        <v>829</v>
      </c>
      <c r="C782" t="s">
        <v>834</v>
      </c>
      <c r="D782" t="s">
        <v>837</v>
      </c>
      <c r="E782" s="9" t="str">
        <f t="shared" si="12"/>
        <v>Public safety &gt; Safety education &gt; Traffic safety &gt; Pedestrian safety</v>
      </c>
      <c r="F782" s="10">
        <f>COUNTIF(Classifications!$L:$L,'All Subjects'!$E782)</f>
        <v>0</v>
      </c>
      <c r="G782" s="8">
        <f>SUMIF(Classifications!$L:$L,'All Subjects'!$E782,Classifications!$I:$I)</f>
        <v>0</v>
      </c>
      <c r="H782" s="8">
        <f>SUMIF(Classifications!$L:$L,'All Subjects'!$E782,Classifications!$K:$K)</f>
        <v>0</v>
      </c>
    </row>
    <row r="783" spans="1:8" x14ac:dyDescent="0.2">
      <c r="A783" t="s">
        <v>838</v>
      </c>
      <c r="B783" t="s">
        <v>57</v>
      </c>
      <c r="C783" t="s">
        <v>57</v>
      </c>
      <c r="D783" t="s">
        <v>57</v>
      </c>
      <c r="E783" s="9" t="str">
        <f t="shared" si="12"/>
        <v>Religion and faith-based spirituality</v>
      </c>
      <c r="F783" s="10">
        <f>COUNTIF(Classifications!$L:$L,'All Subjects'!$E783)</f>
        <v>0</v>
      </c>
      <c r="G783" s="8">
        <f>SUMIF(Classifications!$L:$L,'All Subjects'!$E783,Classifications!$I:$I)</f>
        <v>0</v>
      </c>
      <c r="H783" s="8">
        <f>SUMIF(Classifications!$L:$L,'All Subjects'!$E783,Classifications!$K:$K)</f>
        <v>0</v>
      </c>
    </row>
    <row r="784" spans="1:8" x14ac:dyDescent="0.2">
      <c r="A784" t="s">
        <v>838</v>
      </c>
      <c r="B784" t="s">
        <v>839</v>
      </c>
      <c r="C784" t="s">
        <v>57</v>
      </c>
      <c r="D784" t="s">
        <v>57</v>
      </c>
      <c r="E784" s="9" t="str">
        <f t="shared" si="12"/>
        <v>Religion and faith-based spirituality &gt; Baha'i</v>
      </c>
      <c r="F784" s="10">
        <f>COUNTIF(Classifications!$L:$L,'All Subjects'!$E784)</f>
        <v>0</v>
      </c>
      <c r="G784" s="8">
        <f>SUMIF(Classifications!$L:$L,'All Subjects'!$E784,Classifications!$I:$I)</f>
        <v>0</v>
      </c>
      <c r="H784" s="8">
        <f>SUMIF(Classifications!$L:$L,'All Subjects'!$E784,Classifications!$K:$K)</f>
        <v>0</v>
      </c>
    </row>
    <row r="785" spans="1:8" x14ac:dyDescent="0.2">
      <c r="A785" t="s">
        <v>838</v>
      </c>
      <c r="B785" t="s">
        <v>840</v>
      </c>
      <c r="C785" t="s">
        <v>57</v>
      </c>
      <c r="D785" t="s">
        <v>57</v>
      </c>
      <c r="E785" s="9" t="str">
        <f t="shared" si="12"/>
        <v>Religion and faith-based spirituality &gt; Buddhism</v>
      </c>
      <c r="F785" s="10">
        <f>COUNTIF(Classifications!$L:$L,'All Subjects'!$E785)</f>
        <v>0</v>
      </c>
      <c r="G785" s="8">
        <f>SUMIF(Classifications!$L:$L,'All Subjects'!$E785,Classifications!$I:$I)</f>
        <v>0</v>
      </c>
      <c r="H785" s="8">
        <f>SUMIF(Classifications!$L:$L,'All Subjects'!$E785,Classifications!$K:$K)</f>
        <v>0</v>
      </c>
    </row>
    <row r="786" spans="1:8" x14ac:dyDescent="0.2">
      <c r="A786" t="s">
        <v>838</v>
      </c>
      <c r="B786" t="s">
        <v>841</v>
      </c>
      <c r="C786" t="s">
        <v>57</v>
      </c>
      <c r="D786" t="s">
        <v>57</v>
      </c>
      <c r="E786" s="9" t="str">
        <f t="shared" si="12"/>
        <v>Religion and faith-based spirituality &gt; Christianity</v>
      </c>
      <c r="F786" s="10">
        <f>COUNTIF(Classifications!$L:$L,'All Subjects'!$E786)</f>
        <v>0</v>
      </c>
      <c r="G786" s="8">
        <f>SUMIF(Classifications!$L:$L,'All Subjects'!$E786,Classifications!$I:$I)</f>
        <v>0</v>
      </c>
      <c r="H786" s="8">
        <f>SUMIF(Classifications!$L:$L,'All Subjects'!$E786,Classifications!$K:$K)</f>
        <v>0</v>
      </c>
    </row>
    <row r="787" spans="1:8" x14ac:dyDescent="0.2">
      <c r="A787" t="s">
        <v>838</v>
      </c>
      <c r="B787" t="s">
        <v>841</v>
      </c>
      <c r="C787" t="s">
        <v>842</v>
      </c>
      <c r="D787" t="s">
        <v>57</v>
      </c>
      <c r="E787" s="9" t="str">
        <f t="shared" si="12"/>
        <v>Religion and faith-based spirituality &gt; Christianity &gt; Catholicism</v>
      </c>
      <c r="F787" s="10">
        <f>COUNTIF(Classifications!$L:$L,'All Subjects'!$E787)</f>
        <v>0</v>
      </c>
      <c r="G787" s="8">
        <f>SUMIF(Classifications!$L:$L,'All Subjects'!$E787,Classifications!$I:$I)</f>
        <v>0</v>
      </c>
      <c r="H787" s="8">
        <f>SUMIF(Classifications!$L:$L,'All Subjects'!$E787,Classifications!$K:$K)</f>
        <v>0</v>
      </c>
    </row>
    <row r="788" spans="1:8" x14ac:dyDescent="0.2">
      <c r="A788" t="s">
        <v>838</v>
      </c>
      <c r="B788" t="s">
        <v>841</v>
      </c>
      <c r="C788" t="s">
        <v>843</v>
      </c>
      <c r="D788" t="s">
        <v>57</v>
      </c>
      <c r="E788" s="9" t="str">
        <f t="shared" si="12"/>
        <v>Religion and faith-based spirituality &gt; Christianity &gt; Christian Science</v>
      </c>
      <c r="F788" s="10">
        <f>COUNTIF(Classifications!$L:$L,'All Subjects'!$E788)</f>
        <v>0</v>
      </c>
      <c r="G788" s="8">
        <f>SUMIF(Classifications!$L:$L,'All Subjects'!$E788,Classifications!$I:$I)</f>
        <v>0</v>
      </c>
      <c r="H788" s="8">
        <f>SUMIF(Classifications!$L:$L,'All Subjects'!$E788,Classifications!$K:$K)</f>
        <v>0</v>
      </c>
    </row>
    <row r="789" spans="1:8" x14ac:dyDescent="0.2">
      <c r="A789" t="s">
        <v>838</v>
      </c>
      <c r="B789" t="s">
        <v>841</v>
      </c>
      <c r="C789" t="s">
        <v>844</v>
      </c>
      <c r="D789" t="s">
        <v>57</v>
      </c>
      <c r="E789" s="9" t="str">
        <f t="shared" si="12"/>
        <v>Religion and faith-based spirituality &gt; Christianity &gt; Mormonism</v>
      </c>
      <c r="F789" s="10">
        <f>COUNTIF(Classifications!$L:$L,'All Subjects'!$E789)</f>
        <v>0</v>
      </c>
      <c r="G789" s="8">
        <f>SUMIF(Classifications!$L:$L,'All Subjects'!$E789,Classifications!$I:$I)</f>
        <v>0</v>
      </c>
      <c r="H789" s="8">
        <f>SUMIF(Classifications!$L:$L,'All Subjects'!$E789,Classifications!$K:$K)</f>
        <v>0</v>
      </c>
    </row>
    <row r="790" spans="1:8" x14ac:dyDescent="0.2">
      <c r="A790" t="s">
        <v>838</v>
      </c>
      <c r="B790" t="s">
        <v>841</v>
      </c>
      <c r="C790" t="s">
        <v>845</v>
      </c>
      <c r="D790" t="s">
        <v>57</v>
      </c>
      <c r="E790" s="9" t="str">
        <f t="shared" si="12"/>
        <v>Religion and faith-based spirituality &gt; Christianity &gt; Orthodox Christianity</v>
      </c>
      <c r="F790" s="10">
        <f>COUNTIF(Classifications!$L:$L,'All Subjects'!$E790)</f>
        <v>0</v>
      </c>
      <c r="G790" s="8">
        <f>SUMIF(Classifications!$L:$L,'All Subjects'!$E790,Classifications!$I:$I)</f>
        <v>0</v>
      </c>
      <c r="H790" s="8">
        <f>SUMIF(Classifications!$L:$L,'All Subjects'!$E790,Classifications!$K:$K)</f>
        <v>0</v>
      </c>
    </row>
    <row r="791" spans="1:8" x14ac:dyDescent="0.2">
      <c r="A791" t="s">
        <v>838</v>
      </c>
      <c r="B791" t="s">
        <v>841</v>
      </c>
      <c r="C791" t="s">
        <v>846</v>
      </c>
      <c r="D791" t="s">
        <v>57</v>
      </c>
      <c r="E791" s="9" t="str">
        <f t="shared" si="12"/>
        <v>Religion and faith-based spirituality &gt; Christianity &gt; Pentecostalism</v>
      </c>
      <c r="F791" s="10">
        <f>COUNTIF(Classifications!$L:$L,'All Subjects'!$E791)</f>
        <v>0</v>
      </c>
      <c r="G791" s="8">
        <f>SUMIF(Classifications!$L:$L,'All Subjects'!$E791,Classifications!$I:$I)</f>
        <v>0</v>
      </c>
      <c r="H791" s="8">
        <f>SUMIF(Classifications!$L:$L,'All Subjects'!$E791,Classifications!$K:$K)</f>
        <v>0</v>
      </c>
    </row>
    <row r="792" spans="1:8" x14ac:dyDescent="0.2">
      <c r="A792" t="s">
        <v>838</v>
      </c>
      <c r="B792" t="s">
        <v>841</v>
      </c>
      <c r="C792" t="s">
        <v>847</v>
      </c>
      <c r="D792" t="s">
        <v>57</v>
      </c>
      <c r="E792" s="9" t="str">
        <f t="shared" si="12"/>
        <v>Religion and faith-based spirituality &gt; Christianity &gt; Protestantism</v>
      </c>
      <c r="F792" s="10">
        <f>COUNTIF(Classifications!$L:$L,'All Subjects'!$E792)</f>
        <v>0</v>
      </c>
      <c r="G792" s="8">
        <f>SUMIF(Classifications!$L:$L,'All Subjects'!$E792,Classifications!$I:$I)</f>
        <v>0</v>
      </c>
      <c r="H792" s="8">
        <f>SUMIF(Classifications!$L:$L,'All Subjects'!$E792,Classifications!$K:$K)</f>
        <v>0</v>
      </c>
    </row>
    <row r="793" spans="1:8" x14ac:dyDescent="0.2">
      <c r="A793" t="s">
        <v>838</v>
      </c>
      <c r="B793" t="s">
        <v>841</v>
      </c>
      <c r="C793" t="s">
        <v>847</v>
      </c>
      <c r="D793" t="s">
        <v>848</v>
      </c>
      <c r="E793" s="9" t="str">
        <f t="shared" si="12"/>
        <v>Religion and faith-based spirituality &gt; Christianity &gt; Protestantism &gt; Anglicanism</v>
      </c>
      <c r="F793" s="10">
        <f>COUNTIF(Classifications!$L:$L,'All Subjects'!$E793)</f>
        <v>0</v>
      </c>
      <c r="G793" s="8">
        <f>SUMIF(Classifications!$L:$L,'All Subjects'!$E793,Classifications!$I:$I)</f>
        <v>0</v>
      </c>
      <c r="H793" s="8">
        <f>SUMIF(Classifications!$L:$L,'All Subjects'!$E793,Classifications!$K:$K)</f>
        <v>0</v>
      </c>
    </row>
    <row r="794" spans="1:8" x14ac:dyDescent="0.2">
      <c r="A794" t="s">
        <v>838</v>
      </c>
      <c r="B794" t="s">
        <v>841</v>
      </c>
      <c r="C794" t="s">
        <v>847</v>
      </c>
      <c r="D794" t="s">
        <v>849</v>
      </c>
      <c r="E794" s="9" t="str">
        <f t="shared" si="12"/>
        <v>Religion and faith-based spirituality &gt; Christianity &gt; Protestantism &gt; Baptist</v>
      </c>
      <c r="F794" s="10">
        <f>COUNTIF(Classifications!$L:$L,'All Subjects'!$E794)</f>
        <v>0</v>
      </c>
      <c r="G794" s="8">
        <f>SUMIF(Classifications!$L:$L,'All Subjects'!$E794,Classifications!$I:$I)</f>
        <v>0</v>
      </c>
      <c r="H794" s="8">
        <f>SUMIF(Classifications!$L:$L,'All Subjects'!$E794,Classifications!$K:$K)</f>
        <v>0</v>
      </c>
    </row>
    <row r="795" spans="1:8" x14ac:dyDescent="0.2">
      <c r="A795" t="s">
        <v>838</v>
      </c>
      <c r="B795" t="s">
        <v>841</v>
      </c>
      <c r="C795" t="s">
        <v>847</v>
      </c>
      <c r="D795" t="s">
        <v>850</v>
      </c>
      <c r="E795" s="9" t="str">
        <f t="shared" si="12"/>
        <v>Religion and faith-based spirituality &gt; Christianity &gt; Protestantism &gt; Lutheranism</v>
      </c>
      <c r="F795" s="10">
        <f>COUNTIF(Classifications!$L:$L,'All Subjects'!$E795)</f>
        <v>0</v>
      </c>
      <c r="G795" s="8">
        <f>SUMIF(Classifications!$L:$L,'All Subjects'!$E795,Classifications!$I:$I)</f>
        <v>0</v>
      </c>
      <c r="H795" s="8">
        <f>SUMIF(Classifications!$L:$L,'All Subjects'!$E795,Classifications!$K:$K)</f>
        <v>0</v>
      </c>
    </row>
    <row r="796" spans="1:8" x14ac:dyDescent="0.2">
      <c r="A796" t="s">
        <v>838</v>
      </c>
      <c r="B796" t="s">
        <v>841</v>
      </c>
      <c r="C796" t="s">
        <v>847</v>
      </c>
      <c r="D796" t="s">
        <v>851</v>
      </c>
      <c r="E796" s="9" t="str">
        <f t="shared" si="12"/>
        <v>Religion and faith-based spirituality &gt; Christianity &gt; Protestantism &gt; Methodism</v>
      </c>
      <c r="F796" s="10">
        <f>COUNTIF(Classifications!$L:$L,'All Subjects'!$E796)</f>
        <v>0</v>
      </c>
      <c r="G796" s="8">
        <f>SUMIF(Classifications!$L:$L,'All Subjects'!$E796,Classifications!$I:$I)</f>
        <v>0</v>
      </c>
      <c r="H796" s="8">
        <f>SUMIF(Classifications!$L:$L,'All Subjects'!$E796,Classifications!$K:$K)</f>
        <v>0</v>
      </c>
    </row>
    <row r="797" spans="1:8" x14ac:dyDescent="0.2">
      <c r="A797" t="s">
        <v>838</v>
      </c>
      <c r="B797" t="s">
        <v>841</v>
      </c>
      <c r="C797" t="s">
        <v>847</v>
      </c>
      <c r="D797" t="s">
        <v>852</v>
      </c>
      <c r="E797" s="9" t="str">
        <f t="shared" si="12"/>
        <v>Religion and faith-based spirituality &gt; Christianity &gt; Protestantism &gt; Presbyterianism</v>
      </c>
      <c r="F797" s="10">
        <f>COUNTIF(Classifications!$L:$L,'All Subjects'!$E797)</f>
        <v>0</v>
      </c>
      <c r="G797" s="8">
        <f>SUMIF(Classifications!$L:$L,'All Subjects'!$E797,Classifications!$I:$I)</f>
        <v>0</v>
      </c>
      <c r="H797" s="8">
        <f>SUMIF(Classifications!$L:$L,'All Subjects'!$E797,Classifications!$K:$K)</f>
        <v>0</v>
      </c>
    </row>
    <row r="798" spans="1:8" x14ac:dyDescent="0.2">
      <c r="A798" t="s">
        <v>838</v>
      </c>
      <c r="B798" t="s">
        <v>841</v>
      </c>
      <c r="C798" t="s">
        <v>847</v>
      </c>
      <c r="D798" t="s">
        <v>853</v>
      </c>
      <c r="E798" s="9" t="str">
        <f t="shared" si="12"/>
        <v>Religion and faith-based spirituality &gt; Christianity &gt; Protestantism &gt; Uniting Church</v>
      </c>
      <c r="F798" s="10">
        <f>COUNTIF(Classifications!$L:$L,'All Subjects'!$E798)</f>
        <v>0</v>
      </c>
      <c r="G798" s="8">
        <f>SUMIF(Classifications!$L:$L,'All Subjects'!$E798,Classifications!$I:$I)</f>
        <v>0</v>
      </c>
      <c r="H798" s="8">
        <f>SUMIF(Classifications!$L:$L,'All Subjects'!$E798,Classifications!$K:$K)</f>
        <v>0</v>
      </c>
    </row>
    <row r="799" spans="1:8" x14ac:dyDescent="0.2">
      <c r="A799" t="s">
        <v>838</v>
      </c>
      <c r="B799" t="s">
        <v>854</v>
      </c>
      <c r="C799" t="s">
        <v>57</v>
      </c>
      <c r="D799" t="s">
        <v>57</v>
      </c>
      <c r="E799" s="9" t="str">
        <f t="shared" si="12"/>
        <v>Religion and faith-based spirituality &gt; Confucianism</v>
      </c>
      <c r="F799" s="10">
        <f>COUNTIF(Classifications!$L:$L,'All Subjects'!$E799)</f>
        <v>0</v>
      </c>
      <c r="G799" s="8">
        <f>SUMIF(Classifications!$L:$L,'All Subjects'!$E799,Classifications!$I:$I)</f>
        <v>0</v>
      </c>
      <c r="H799" s="8">
        <f>SUMIF(Classifications!$L:$L,'All Subjects'!$E799,Classifications!$K:$K)</f>
        <v>0</v>
      </c>
    </row>
    <row r="800" spans="1:8" x14ac:dyDescent="0.2">
      <c r="A800" t="s">
        <v>838</v>
      </c>
      <c r="B800" t="s">
        <v>855</v>
      </c>
      <c r="C800" t="s">
        <v>57</v>
      </c>
      <c r="D800" t="s">
        <v>57</v>
      </c>
      <c r="E800" s="9" t="str">
        <f t="shared" si="12"/>
        <v>Religion and faith-based spirituality &gt; Hinduism</v>
      </c>
      <c r="F800" s="10">
        <f>COUNTIF(Classifications!$L:$L,'All Subjects'!$E800)</f>
        <v>0</v>
      </c>
      <c r="G800" s="8">
        <f>SUMIF(Classifications!$L:$L,'All Subjects'!$E800,Classifications!$I:$I)</f>
        <v>0</v>
      </c>
      <c r="H800" s="8">
        <f>SUMIF(Classifications!$L:$L,'All Subjects'!$E800,Classifications!$K:$K)</f>
        <v>0</v>
      </c>
    </row>
    <row r="801" spans="1:8" x14ac:dyDescent="0.2">
      <c r="A801" t="s">
        <v>838</v>
      </c>
      <c r="B801" t="s">
        <v>856</v>
      </c>
      <c r="C801" t="s">
        <v>57</v>
      </c>
      <c r="D801" t="s">
        <v>57</v>
      </c>
      <c r="E801" s="9" t="str">
        <f t="shared" si="12"/>
        <v>Religion and faith-based spirituality &gt; Indigenous religions and spiritual beliefs</v>
      </c>
      <c r="F801" s="10">
        <f>COUNTIF(Classifications!$L:$L,'All Subjects'!$E801)</f>
        <v>0</v>
      </c>
      <c r="G801" s="8">
        <f>SUMIF(Classifications!$L:$L,'All Subjects'!$E801,Classifications!$I:$I)</f>
        <v>0</v>
      </c>
      <c r="H801" s="8">
        <f>SUMIF(Classifications!$L:$L,'All Subjects'!$E801,Classifications!$K:$K)</f>
        <v>0</v>
      </c>
    </row>
    <row r="802" spans="1:8" x14ac:dyDescent="0.2">
      <c r="A802" t="s">
        <v>838</v>
      </c>
      <c r="B802" t="s">
        <v>857</v>
      </c>
      <c r="C802" t="s">
        <v>57</v>
      </c>
      <c r="D802" t="s">
        <v>57</v>
      </c>
      <c r="E802" s="9" t="str">
        <f t="shared" si="12"/>
        <v>Religion and faith-based spirituality &gt; Interfaith</v>
      </c>
      <c r="F802" s="10">
        <f>COUNTIF(Classifications!$L:$L,'All Subjects'!$E802)</f>
        <v>0</v>
      </c>
      <c r="G802" s="8">
        <f>SUMIF(Classifications!$L:$L,'All Subjects'!$E802,Classifications!$I:$I)</f>
        <v>0</v>
      </c>
      <c r="H802" s="8">
        <f>SUMIF(Classifications!$L:$L,'All Subjects'!$E802,Classifications!$K:$K)</f>
        <v>0</v>
      </c>
    </row>
    <row r="803" spans="1:8" x14ac:dyDescent="0.2">
      <c r="A803" t="s">
        <v>838</v>
      </c>
      <c r="B803" t="s">
        <v>858</v>
      </c>
      <c r="C803" t="s">
        <v>57</v>
      </c>
      <c r="D803" t="s">
        <v>57</v>
      </c>
      <c r="E803" s="9" t="str">
        <f t="shared" si="12"/>
        <v>Religion and faith-based spirituality &gt; Islam</v>
      </c>
      <c r="F803" s="10">
        <f>COUNTIF(Classifications!$L:$L,'All Subjects'!$E803)</f>
        <v>0</v>
      </c>
      <c r="G803" s="8">
        <f>SUMIF(Classifications!$L:$L,'All Subjects'!$E803,Classifications!$I:$I)</f>
        <v>0</v>
      </c>
      <c r="H803" s="8">
        <f>SUMIF(Classifications!$L:$L,'All Subjects'!$E803,Classifications!$K:$K)</f>
        <v>0</v>
      </c>
    </row>
    <row r="804" spans="1:8" x14ac:dyDescent="0.2">
      <c r="A804" t="s">
        <v>838</v>
      </c>
      <c r="B804" t="s">
        <v>858</v>
      </c>
      <c r="C804" t="s">
        <v>859</v>
      </c>
      <c r="D804" t="s">
        <v>57</v>
      </c>
      <c r="E804" s="9" t="str">
        <f t="shared" si="12"/>
        <v>Religion and faith-based spirituality &gt; Islam &gt; Shi'a</v>
      </c>
      <c r="F804" s="10">
        <f>COUNTIF(Classifications!$L:$L,'All Subjects'!$E804)</f>
        <v>0</v>
      </c>
      <c r="G804" s="8">
        <f>SUMIF(Classifications!$L:$L,'All Subjects'!$E804,Classifications!$I:$I)</f>
        <v>0</v>
      </c>
      <c r="H804" s="8">
        <f>SUMIF(Classifications!$L:$L,'All Subjects'!$E804,Classifications!$K:$K)</f>
        <v>0</v>
      </c>
    </row>
    <row r="805" spans="1:8" x14ac:dyDescent="0.2">
      <c r="A805" t="s">
        <v>838</v>
      </c>
      <c r="B805" t="s">
        <v>858</v>
      </c>
      <c r="C805" t="s">
        <v>860</v>
      </c>
      <c r="D805" t="s">
        <v>57</v>
      </c>
      <c r="E805" s="9" t="str">
        <f t="shared" si="12"/>
        <v>Religion and faith-based spirituality &gt; Islam &gt; Sufism</v>
      </c>
      <c r="F805" s="10">
        <f>COUNTIF(Classifications!$L:$L,'All Subjects'!$E805)</f>
        <v>0</v>
      </c>
      <c r="G805" s="8">
        <f>SUMIF(Classifications!$L:$L,'All Subjects'!$E805,Classifications!$I:$I)</f>
        <v>0</v>
      </c>
      <c r="H805" s="8">
        <f>SUMIF(Classifications!$L:$L,'All Subjects'!$E805,Classifications!$K:$K)</f>
        <v>0</v>
      </c>
    </row>
    <row r="806" spans="1:8" x14ac:dyDescent="0.2">
      <c r="A806" t="s">
        <v>838</v>
      </c>
      <c r="B806" t="s">
        <v>858</v>
      </c>
      <c r="C806" t="s">
        <v>861</v>
      </c>
      <c r="D806" t="s">
        <v>57</v>
      </c>
      <c r="E806" s="9" t="str">
        <f t="shared" si="12"/>
        <v>Religion and faith-based spirituality &gt; Islam &gt; Sunni</v>
      </c>
      <c r="F806" s="10">
        <f>COUNTIF(Classifications!$L:$L,'All Subjects'!$E806)</f>
        <v>0</v>
      </c>
      <c r="G806" s="8">
        <f>SUMIF(Classifications!$L:$L,'All Subjects'!$E806,Classifications!$I:$I)</f>
        <v>0</v>
      </c>
      <c r="H806" s="8">
        <f>SUMIF(Classifications!$L:$L,'All Subjects'!$E806,Classifications!$K:$K)</f>
        <v>0</v>
      </c>
    </row>
    <row r="807" spans="1:8" x14ac:dyDescent="0.2">
      <c r="A807" t="s">
        <v>838</v>
      </c>
      <c r="B807" t="s">
        <v>862</v>
      </c>
      <c r="C807" t="s">
        <v>57</v>
      </c>
      <c r="D807" t="s">
        <v>57</v>
      </c>
      <c r="E807" s="9" t="str">
        <f t="shared" si="12"/>
        <v>Religion and faith-based spirituality &gt; Judaism</v>
      </c>
      <c r="F807" s="10">
        <f>COUNTIF(Classifications!$L:$L,'All Subjects'!$E807)</f>
        <v>0</v>
      </c>
      <c r="G807" s="8">
        <f>SUMIF(Classifications!$L:$L,'All Subjects'!$E807,Classifications!$I:$I)</f>
        <v>0</v>
      </c>
      <c r="H807" s="8">
        <f>SUMIF(Classifications!$L:$L,'All Subjects'!$E807,Classifications!$K:$K)</f>
        <v>0</v>
      </c>
    </row>
    <row r="808" spans="1:8" x14ac:dyDescent="0.2">
      <c r="A808" t="s">
        <v>838</v>
      </c>
      <c r="B808" t="s">
        <v>862</v>
      </c>
      <c r="C808" t="s">
        <v>863</v>
      </c>
      <c r="D808" t="s">
        <v>57</v>
      </c>
      <c r="E808" s="9" t="str">
        <f t="shared" si="12"/>
        <v>Religion and faith-based spirituality &gt; Judaism &gt; Conservative Judaism</v>
      </c>
      <c r="F808" s="10">
        <f>COUNTIF(Classifications!$L:$L,'All Subjects'!$E808)</f>
        <v>0</v>
      </c>
      <c r="G808" s="8">
        <f>SUMIF(Classifications!$L:$L,'All Subjects'!$E808,Classifications!$I:$I)</f>
        <v>0</v>
      </c>
      <c r="H808" s="8">
        <f>SUMIF(Classifications!$L:$L,'All Subjects'!$E808,Classifications!$K:$K)</f>
        <v>0</v>
      </c>
    </row>
    <row r="809" spans="1:8" x14ac:dyDescent="0.2">
      <c r="A809" t="s">
        <v>838</v>
      </c>
      <c r="B809" t="s">
        <v>862</v>
      </c>
      <c r="C809" t="s">
        <v>864</v>
      </c>
      <c r="D809" t="s">
        <v>57</v>
      </c>
      <c r="E809" s="9" t="str">
        <f t="shared" si="12"/>
        <v>Religion and faith-based spirituality &gt; Judaism &gt; Orthodox Judaism</v>
      </c>
      <c r="F809" s="10">
        <f>COUNTIF(Classifications!$L:$L,'All Subjects'!$E809)</f>
        <v>0</v>
      </c>
      <c r="G809" s="8">
        <f>SUMIF(Classifications!$L:$L,'All Subjects'!$E809,Classifications!$I:$I)</f>
        <v>0</v>
      </c>
      <c r="H809" s="8">
        <f>SUMIF(Classifications!$L:$L,'All Subjects'!$E809,Classifications!$K:$K)</f>
        <v>0</v>
      </c>
    </row>
    <row r="810" spans="1:8" x14ac:dyDescent="0.2">
      <c r="A810" t="s">
        <v>838</v>
      </c>
      <c r="B810" t="s">
        <v>862</v>
      </c>
      <c r="C810" t="s">
        <v>865</v>
      </c>
      <c r="D810" t="s">
        <v>57</v>
      </c>
      <c r="E810" s="9" t="str">
        <f t="shared" si="12"/>
        <v>Religion and faith-based spirituality &gt; Judaism &gt; Reform Judaism</v>
      </c>
      <c r="F810" s="10">
        <f>COUNTIF(Classifications!$L:$L,'All Subjects'!$E810)</f>
        <v>0</v>
      </c>
      <c r="G810" s="8">
        <f>SUMIF(Classifications!$L:$L,'All Subjects'!$E810,Classifications!$I:$I)</f>
        <v>0</v>
      </c>
      <c r="H810" s="8">
        <f>SUMIF(Classifications!$L:$L,'All Subjects'!$E810,Classifications!$K:$K)</f>
        <v>0</v>
      </c>
    </row>
    <row r="811" spans="1:8" x14ac:dyDescent="0.2">
      <c r="A811" t="s">
        <v>838</v>
      </c>
      <c r="B811" t="s">
        <v>866</v>
      </c>
      <c r="C811" t="s">
        <v>57</v>
      </c>
      <c r="D811" t="s">
        <v>57</v>
      </c>
      <c r="E811" s="9" t="str">
        <f t="shared" si="12"/>
        <v>Religion and faith-based spirituality &gt; Shintoism</v>
      </c>
      <c r="F811" s="10">
        <f>COUNTIF(Classifications!$L:$L,'All Subjects'!$E811)</f>
        <v>0</v>
      </c>
      <c r="G811" s="8">
        <f>SUMIF(Classifications!$L:$L,'All Subjects'!$E811,Classifications!$I:$I)</f>
        <v>0</v>
      </c>
      <c r="H811" s="8">
        <f>SUMIF(Classifications!$L:$L,'All Subjects'!$E811,Classifications!$K:$K)</f>
        <v>0</v>
      </c>
    </row>
    <row r="812" spans="1:8" x14ac:dyDescent="0.2">
      <c r="A812" t="s">
        <v>838</v>
      </c>
      <c r="B812" t="s">
        <v>867</v>
      </c>
      <c r="C812" t="s">
        <v>57</v>
      </c>
      <c r="D812" t="s">
        <v>57</v>
      </c>
      <c r="E812" s="9" t="str">
        <f t="shared" si="12"/>
        <v>Religion and faith-based spirituality &gt; Sikhism</v>
      </c>
      <c r="F812" s="10">
        <f>COUNTIF(Classifications!$L:$L,'All Subjects'!$E812)</f>
        <v>0</v>
      </c>
      <c r="G812" s="8">
        <f>SUMIF(Classifications!$L:$L,'All Subjects'!$E812,Classifications!$I:$I)</f>
        <v>0</v>
      </c>
      <c r="H812" s="8">
        <f>SUMIF(Classifications!$L:$L,'All Subjects'!$E812,Classifications!$K:$K)</f>
        <v>0</v>
      </c>
    </row>
    <row r="813" spans="1:8" x14ac:dyDescent="0.2">
      <c r="A813" t="s">
        <v>838</v>
      </c>
      <c r="B813" t="s">
        <v>868</v>
      </c>
      <c r="C813" t="s">
        <v>57</v>
      </c>
      <c r="D813" t="s">
        <v>57</v>
      </c>
      <c r="E813" s="9" t="str">
        <f t="shared" si="12"/>
        <v>Religion and faith-based spirituality &gt; Spirituality</v>
      </c>
      <c r="F813" s="10">
        <f>COUNTIF(Classifications!$L:$L,'All Subjects'!$E813)</f>
        <v>0</v>
      </c>
      <c r="G813" s="8">
        <f>SUMIF(Classifications!$L:$L,'All Subjects'!$E813,Classifications!$I:$I)</f>
        <v>0</v>
      </c>
      <c r="H813" s="8">
        <f>SUMIF(Classifications!$L:$L,'All Subjects'!$E813,Classifications!$K:$K)</f>
        <v>0</v>
      </c>
    </row>
    <row r="814" spans="1:8" x14ac:dyDescent="0.2">
      <c r="A814" t="s">
        <v>838</v>
      </c>
      <c r="B814" t="s">
        <v>869</v>
      </c>
      <c r="C814" t="s">
        <v>57</v>
      </c>
      <c r="D814" t="s">
        <v>57</v>
      </c>
      <c r="E814" s="9" t="str">
        <f t="shared" si="12"/>
        <v>Religion and faith-based spirituality &gt; Theology</v>
      </c>
      <c r="F814" s="10">
        <f>COUNTIF(Classifications!$L:$L,'All Subjects'!$E814)</f>
        <v>0</v>
      </c>
      <c r="G814" s="8">
        <f>SUMIF(Classifications!$L:$L,'All Subjects'!$E814,Classifications!$I:$I)</f>
        <v>0</v>
      </c>
      <c r="H814" s="8">
        <f>SUMIF(Classifications!$L:$L,'All Subjects'!$E814,Classifications!$K:$K)</f>
        <v>0</v>
      </c>
    </row>
    <row r="815" spans="1:8" x14ac:dyDescent="0.2">
      <c r="A815" t="s">
        <v>870</v>
      </c>
      <c r="B815" t="s">
        <v>57</v>
      </c>
      <c r="C815" t="s">
        <v>57</v>
      </c>
      <c r="D815" t="s">
        <v>57</v>
      </c>
      <c r="E815" s="9" t="str">
        <f t="shared" si="12"/>
        <v>Science</v>
      </c>
      <c r="F815" s="10">
        <f>COUNTIF(Classifications!$L:$L,'All Subjects'!$E815)</f>
        <v>0</v>
      </c>
      <c r="G815" s="8">
        <f>SUMIF(Classifications!$L:$L,'All Subjects'!$E815,Classifications!$I:$I)</f>
        <v>0</v>
      </c>
      <c r="H815" s="8">
        <f>SUMIF(Classifications!$L:$L,'All Subjects'!$E815,Classifications!$K:$K)</f>
        <v>0</v>
      </c>
    </row>
    <row r="816" spans="1:8" x14ac:dyDescent="0.2">
      <c r="A816" t="s">
        <v>870</v>
      </c>
      <c r="B816" t="s">
        <v>871</v>
      </c>
      <c r="C816" t="s">
        <v>57</v>
      </c>
      <c r="D816" t="s">
        <v>57</v>
      </c>
      <c r="E816" s="9" t="str">
        <f t="shared" si="12"/>
        <v>Science &gt; Biology</v>
      </c>
      <c r="F816" s="10">
        <f>COUNTIF(Classifications!$L:$L,'All Subjects'!$E816)</f>
        <v>0</v>
      </c>
      <c r="G816" s="8">
        <f>SUMIF(Classifications!$L:$L,'All Subjects'!$E816,Classifications!$I:$I)</f>
        <v>0</v>
      </c>
      <c r="H816" s="8">
        <f>SUMIF(Classifications!$L:$L,'All Subjects'!$E816,Classifications!$K:$K)</f>
        <v>0</v>
      </c>
    </row>
    <row r="817" spans="1:8" x14ac:dyDescent="0.2">
      <c r="A817" t="s">
        <v>870</v>
      </c>
      <c r="B817" t="s">
        <v>871</v>
      </c>
      <c r="C817" t="s">
        <v>872</v>
      </c>
      <c r="D817" t="s">
        <v>57</v>
      </c>
      <c r="E817" s="9" t="str">
        <f t="shared" si="12"/>
        <v>Science &gt; Biology &gt; Biochemistry</v>
      </c>
      <c r="F817" s="10">
        <f>COUNTIF(Classifications!$L:$L,'All Subjects'!$E817)</f>
        <v>0</v>
      </c>
      <c r="G817" s="8">
        <f>SUMIF(Classifications!$L:$L,'All Subjects'!$E817,Classifications!$I:$I)</f>
        <v>0</v>
      </c>
      <c r="H817" s="8">
        <f>SUMIF(Classifications!$L:$L,'All Subjects'!$E817,Classifications!$K:$K)</f>
        <v>0</v>
      </c>
    </row>
    <row r="818" spans="1:8" x14ac:dyDescent="0.2">
      <c r="A818" t="s">
        <v>870</v>
      </c>
      <c r="B818" t="s">
        <v>871</v>
      </c>
      <c r="C818" t="s">
        <v>873</v>
      </c>
      <c r="D818" t="s">
        <v>57</v>
      </c>
      <c r="E818" s="9" t="str">
        <f t="shared" si="12"/>
        <v>Science &gt; Biology &gt; Botany</v>
      </c>
      <c r="F818" s="10">
        <f>COUNTIF(Classifications!$L:$L,'All Subjects'!$E818)</f>
        <v>0</v>
      </c>
      <c r="G818" s="8">
        <f>SUMIF(Classifications!$L:$L,'All Subjects'!$E818,Classifications!$I:$I)</f>
        <v>0</v>
      </c>
      <c r="H818" s="8">
        <f>SUMIF(Classifications!$L:$L,'All Subjects'!$E818,Classifications!$K:$K)</f>
        <v>0</v>
      </c>
    </row>
    <row r="819" spans="1:8" x14ac:dyDescent="0.2">
      <c r="A819" t="s">
        <v>870</v>
      </c>
      <c r="B819" t="s">
        <v>871</v>
      </c>
      <c r="C819" t="s">
        <v>874</v>
      </c>
      <c r="D819" t="s">
        <v>57</v>
      </c>
      <c r="E819" s="9" t="str">
        <f t="shared" si="12"/>
        <v>Science &gt; Biology &gt; Ecology</v>
      </c>
      <c r="F819" s="10">
        <f>COUNTIF(Classifications!$L:$L,'All Subjects'!$E819)</f>
        <v>0</v>
      </c>
      <c r="G819" s="8">
        <f>SUMIF(Classifications!$L:$L,'All Subjects'!$E819,Classifications!$I:$I)</f>
        <v>0</v>
      </c>
      <c r="H819" s="8">
        <f>SUMIF(Classifications!$L:$L,'All Subjects'!$E819,Classifications!$K:$K)</f>
        <v>0</v>
      </c>
    </row>
    <row r="820" spans="1:8" x14ac:dyDescent="0.2">
      <c r="A820" t="s">
        <v>870</v>
      </c>
      <c r="B820" t="s">
        <v>871</v>
      </c>
      <c r="C820" t="s">
        <v>875</v>
      </c>
      <c r="D820" t="s">
        <v>57</v>
      </c>
      <c r="E820" s="9" t="str">
        <f t="shared" si="12"/>
        <v>Science &gt; Biology &gt; Genetic research</v>
      </c>
      <c r="F820" s="10">
        <f>COUNTIF(Classifications!$L:$L,'All Subjects'!$E820)</f>
        <v>0</v>
      </c>
      <c r="G820" s="8">
        <f>SUMIF(Classifications!$L:$L,'All Subjects'!$E820,Classifications!$I:$I)</f>
        <v>0</v>
      </c>
      <c r="H820" s="8">
        <f>SUMIF(Classifications!$L:$L,'All Subjects'!$E820,Classifications!$K:$K)</f>
        <v>0</v>
      </c>
    </row>
    <row r="821" spans="1:8" x14ac:dyDescent="0.2">
      <c r="A821" t="s">
        <v>870</v>
      </c>
      <c r="B821" t="s">
        <v>871</v>
      </c>
      <c r="C821" t="s">
        <v>876</v>
      </c>
      <c r="D821" t="s">
        <v>57</v>
      </c>
      <c r="E821" s="9" t="str">
        <f t="shared" si="12"/>
        <v>Science &gt; Biology &gt; Human physiology</v>
      </c>
      <c r="F821" s="10">
        <f>COUNTIF(Classifications!$L:$L,'All Subjects'!$E821)</f>
        <v>0</v>
      </c>
      <c r="G821" s="8">
        <f>SUMIF(Classifications!$L:$L,'All Subjects'!$E821,Classifications!$I:$I)</f>
        <v>0</v>
      </c>
      <c r="H821" s="8">
        <f>SUMIF(Classifications!$L:$L,'All Subjects'!$E821,Classifications!$K:$K)</f>
        <v>0</v>
      </c>
    </row>
    <row r="822" spans="1:8" x14ac:dyDescent="0.2">
      <c r="A822" t="s">
        <v>870</v>
      </c>
      <c r="B822" t="s">
        <v>871</v>
      </c>
      <c r="C822" t="s">
        <v>877</v>
      </c>
      <c r="D822" t="s">
        <v>57</v>
      </c>
      <c r="E822" s="9" t="str">
        <f t="shared" si="12"/>
        <v>Science &gt; Biology &gt; Molecular biology</v>
      </c>
      <c r="F822" s="10">
        <f>COUNTIF(Classifications!$L:$L,'All Subjects'!$E822)</f>
        <v>0</v>
      </c>
      <c r="G822" s="8">
        <f>SUMIF(Classifications!$L:$L,'All Subjects'!$E822,Classifications!$I:$I)</f>
        <v>0</v>
      </c>
      <c r="H822" s="8">
        <f>SUMIF(Classifications!$L:$L,'All Subjects'!$E822,Classifications!$K:$K)</f>
        <v>0</v>
      </c>
    </row>
    <row r="823" spans="1:8" x14ac:dyDescent="0.2">
      <c r="A823" t="s">
        <v>870</v>
      </c>
      <c r="B823" t="s">
        <v>871</v>
      </c>
      <c r="C823" t="s">
        <v>878</v>
      </c>
      <c r="D823" t="s">
        <v>57</v>
      </c>
      <c r="E823" s="9" t="str">
        <f t="shared" si="12"/>
        <v>Science &gt; Biology &gt; Paleontology</v>
      </c>
      <c r="F823" s="10">
        <f>COUNTIF(Classifications!$L:$L,'All Subjects'!$E823)</f>
        <v>0</v>
      </c>
      <c r="G823" s="8">
        <f>SUMIF(Classifications!$L:$L,'All Subjects'!$E823,Classifications!$I:$I)</f>
        <v>0</v>
      </c>
      <c r="H823" s="8">
        <f>SUMIF(Classifications!$L:$L,'All Subjects'!$E823,Classifications!$K:$K)</f>
        <v>0</v>
      </c>
    </row>
    <row r="824" spans="1:8" x14ac:dyDescent="0.2">
      <c r="A824" t="s">
        <v>870</v>
      </c>
      <c r="B824" t="s">
        <v>871</v>
      </c>
      <c r="C824" t="s">
        <v>879</v>
      </c>
      <c r="D824" t="s">
        <v>57</v>
      </c>
      <c r="E824" s="9" t="str">
        <f t="shared" si="12"/>
        <v>Science &gt; Biology &gt; Zoology</v>
      </c>
      <c r="F824" s="10">
        <f>COUNTIF(Classifications!$L:$L,'All Subjects'!$E824)</f>
        <v>0</v>
      </c>
      <c r="G824" s="8">
        <f>SUMIF(Classifications!$L:$L,'All Subjects'!$E824,Classifications!$I:$I)</f>
        <v>0</v>
      </c>
      <c r="H824" s="8">
        <f>SUMIF(Classifications!$L:$L,'All Subjects'!$E824,Classifications!$K:$K)</f>
        <v>0</v>
      </c>
    </row>
    <row r="825" spans="1:8" x14ac:dyDescent="0.2">
      <c r="A825" t="s">
        <v>870</v>
      </c>
      <c r="B825" t="s">
        <v>880</v>
      </c>
      <c r="C825" t="s">
        <v>57</v>
      </c>
      <c r="D825" t="s">
        <v>57</v>
      </c>
      <c r="E825" s="9" t="str">
        <f t="shared" si="12"/>
        <v>Science &gt; Engineering</v>
      </c>
      <c r="F825" s="10">
        <f>COUNTIF(Classifications!$L:$L,'All Subjects'!$E825)</f>
        <v>0</v>
      </c>
      <c r="G825" s="8">
        <f>SUMIF(Classifications!$L:$L,'All Subjects'!$E825,Classifications!$I:$I)</f>
        <v>0</v>
      </c>
      <c r="H825" s="8">
        <f>SUMIF(Classifications!$L:$L,'All Subjects'!$E825,Classifications!$K:$K)</f>
        <v>0</v>
      </c>
    </row>
    <row r="826" spans="1:8" x14ac:dyDescent="0.2">
      <c r="A826" t="s">
        <v>870</v>
      </c>
      <c r="B826" t="s">
        <v>880</v>
      </c>
      <c r="C826" t="s">
        <v>881</v>
      </c>
      <c r="D826" t="s">
        <v>57</v>
      </c>
      <c r="E826" s="9" t="str">
        <f t="shared" si="12"/>
        <v>Science &gt; Engineering &gt; Aerospace engineering</v>
      </c>
      <c r="F826" s="10">
        <f>COUNTIF(Classifications!$L:$L,'All Subjects'!$E826)</f>
        <v>0</v>
      </c>
      <c r="G826" s="8">
        <f>SUMIF(Classifications!$L:$L,'All Subjects'!$E826,Classifications!$I:$I)</f>
        <v>0</v>
      </c>
      <c r="H826" s="8">
        <f>SUMIF(Classifications!$L:$L,'All Subjects'!$E826,Classifications!$K:$K)</f>
        <v>0</v>
      </c>
    </row>
    <row r="827" spans="1:8" x14ac:dyDescent="0.2">
      <c r="A827" t="s">
        <v>870</v>
      </c>
      <c r="B827" t="s">
        <v>880</v>
      </c>
      <c r="C827" t="s">
        <v>882</v>
      </c>
      <c r="D827" t="s">
        <v>57</v>
      </c>
      <c r="E827" s="9" t="str">
        <f t="shared" si="12"/>
        <v>Science &gt; Engineering &gt; Biomedical engineering</v>
      </c>
      <c r="F827" s="10">
        <f>COUNTIF(Classifications!$L:$L,'All Subjects'!$E827)</f>
        <v>0</v>
      </c>
      <c r="G827" s="8">
        <f>SUMIF(Classifications!$L:$L,'All Subjects'!$E827,Classifications!$I:$I)</f>
        <v>0</v>
      </c>
      <c r="H827" s="8">
        <f>SUMIF(Classifications!$L:$L,'All Subjects'!$E827,Classifications!$K:$K)</f>
        <v>0</v>
      </c>
    </row>
    <row r="828" spans="1:8" x14ac:dyDescent="0.2">
      <c r="A828" t="s">
        <v>870</v>
      </c>
      <c r="B828" t="s">
        <v>880</v>
      </c>
      <c r="C828" t="s">
        <v>883</v>
      </c>
      <c r="D828" t="s">
        <v>57</v>
      </c>
      <c r="E828" s="9" t="str">
        <f t="shared" si="12"/>
        <v>Science &gt; Engineering &gt; Chemical engineering</v>
      </c>
      <c r="F828" s="10">
        <f>COUNTIF(Classifications!$L:$L,'All Subjects'!$E828)</f>
        <v>0</v>
      </c>
      <c r="G828" s="8">
        <f>SUMIF(Classifications!$L:$L,'All Subjects'!$E828,Classifications!$I:$I)</f>
        <v>0</v>
      </c>
      <c r="H828" s="8">
        <f>SUMIF(Classifications!$L:$L,'All Subjects'!$E828,Classifications!$K:$K)</f>
        <v>0</v>
      </c>
    </row>
    <row r="829" spans="1:8" x14ac:dyDescent="0.2">
      <c r="A829" t="s">
        <v>870</v>
      </c>
      <c r="B829" t="s">
        <v>880</v>
      </c>
      <c r="C829" t="s">
        <v>884</v>
      </c>
      <c r="D829" t="s">
        <v>57</v>
      </c>
      <c r="E829" s="9" t="str">
        <f t="shared" si="12"/>
        <v>Science &gt; Engineering &gt; Civil engineering</v>
      </c>
      <c r="F829" s="10">
        <f>COUNTIF(Classifications!$L:$L,'All Subjects'!$E829)</f>
        <v>0</v>
      </c>
      <c r="G829" s="8">
        <f>SUMIF(Classifications!$L:$L,'All Subjects'!$E829,Classifications!$I:$I)</f>
        <v>0</v>
      </c>
      <c r="H829" s="8">
        <f>SUMIF(Classifications!$L:$L,'All Subjects'!$E829,Classifications!$K:$K)</f>
        <v>0</v>
      </c>
    </row>
    <row r="830" spans="1:8" x14ac:dyDescent="0.2">
      <c r="A830" t="s">
        <v>870</v>
      </c>
      <c r="B830" t="s">
        <v>880</v>
      </c>
      <c r="C830" t="s">
        <v>885</v>
      </c>
      <c r="D830" t="s">
        <v>57</v>
      </c>
      <c r="E830" s="9" t="str">
        <f t="shared" si="12"/>
        <v>Science &gt; Engineering &gt; Electrical engineering</v>
      </c>
      <c r="F830" s="10">
        <f>COUNTIF(Classifications!$L:$L,'All Subjects'!$E830)</f>
        <v>0</v>
      </c>
      <c r="G830" s="8">
        <f>SUMIF(Classifications!$L:$L,'All Subjects'!$E830,Classifications!$I:$I)</f>
        <v>0</v>
      </c>
      <c r="H830" s="8">
        <f>SUMIF(Classifications!$L:$L,'All Subjects'!$E830,Classifications!$K:$K)</f>
        <v>0</v>
      </c>
    </row>
    <row r="831" spans="1:8" x14ac:dyDescent="0.2">
      <c r="A831" t="s">
        <v>870</v>
      </c>
      <c r="B831" t="s">
        <v>880</v>
      </c>
      <c r="C831" t="s">
        <v>886</v>
      </c>
      <c r="D831" t="s">
        <v>57</v>
      </c>
      <c r="E831" s="9" t="str">
        <f t="shared" si="12"/>
        <v>Science &gt; Engineering &gt; Mechanical engineering</v>
      </c>
      <c r="F831" s="10">
        <f>COUNTIF(Classifications!$L:$L,'All Subjects'!$E831)</f>
        <v>0</v>
      </c>
      <c r="G831" s="8">
        <f>SUMIF(Classifications!$L:$L,'All Subjects'!$E831,Classifications!$I:$I)</f>
        <v>0</v>
      </c>
      <c r="H831" s="8">
        <f>SUMIF(Classifications!$L:$L,'All Subjects'!$E831,Classifications!$K:$K)</f>
        <v>0</v>
      </c>
    </row>
    <row r="832" spans="1:8" x14ac:dyDescent="0.2">
      <c r="A832" t="s">
        <v>870</v>
      </c>
      <c r="B832" t="s">
        <v>887</v>
      </c>
      <c r="C832" t="s">
        <v>57</v>
      </c>
      <c r="D832" t="s">
        <v>57</v>
      </c>
      <c r="E832" s="9" t="str">
        <f t="shared" si="12"/>
        <v>Science &gt; Forensic science</v>
      </c>
      <c r="F832" s="10">
        <f>COUNTIF(Classifications!$L:$L,'All Subjects'!$E832)</f>
        <v>0</v>
      </c>
      <c r="G832" s="8">
        <f>SUMIF(Classifications!$L:$L,'All Subjects'!$E832,Classifications!$I:$I)</f>
        <v>0</v>
      </c>
      <c r="H832" s="8">
        <f>SUMIF(Classifications!$L:$L,'All Subjects'!$E832,Classifications!$K:$K)</f>
        <v>0</v>
      </c>
    </row>
    <row r="833" spans="1:8" x14ac:dyDescent="0.2">
      <c r="A833" t="s">
        <v>870</v>
      </c>
      <c r="B833" t="s">
        <v>888</v>
      </c>
      <c r="C833" t="s">
        <v>57</v>
      </c>
      <c r="D833" t="s">
        <v>57</v>
      </c>
      <c r="E833" s="9" t="str">
        <f t="shared" si="12"/>
        <v>Science &gt; Mathematics</v>
      </c>
      <c r="F833" s="10">
        <f>COUNTIF(Classifications!$L:$L,'All Subjects'!$E833)</f>
        <v>0</v>
      </c>
      <c r="G833" s="8">
        <f>SUMIF(Classifications!$L:$L,'All Subjects'!$E833,Classifications!$I:$I)</f>
        <v>0</v>
      </c>
      <c r="H833" s="8">
        <f>SUMIF(Classifications!$L:$L,'All Subjects'!$E833,Classifications!$K:$K)</f>
        <v>0</v>
      </c>
    </row>
    <row r="834" spans="1:8" x14ac:dyDescent="0.2">
      <c r="A834" t="s">
        <v>870</v>
      </c>
      <c r="B834" t="s">
        <v>889</v>
      </c>
      <c r="C834" t="s">
        <v>57</v>
      </c>
      <c r="D834" t="s">
        <v>57</v>
      </c>
      <c r="E834" s="9" t="str">
        <f t="shared" si="12"/>
        <v>Science &gt; Physical and earth sciences</v>
      </c>
      <c r="F834" s="10">
        <f>COUNTIF(Classifications!$L:$L,'All Subjects'!$E834)</f>
        <v>0</v>
      </c>
      <c r="G834" s="8">
        <f>SUMIF(Classifications!$L:$L,'All Subjects'!$E834,Classifications!$I:$I)</f>
        <v>0</v>
      </c>
      <c r="H834" s="8">
        <f>SUMIF(Classifications!$L:$L,'All Subjects'!$E834,Classifications!$K:$K)</f>
        <v>0</v>
      </c>
    </row>
    <row r="835" spans="1:8" x14ac:dyDescent="0.2">
      <c r="A835" t="s">
        <v>870</v>
      </c>
      <c r="B835" t="s">
        <v>889</v>
      </c>
      <c r="C835" t="s">
        <v>890</v>
      </c>
      <c r="D835" t="s">
        <v>57</v>
      </c>
      <c r="E835" s="9" t="str">
        <f t="shared" ref="E835:E898" si="13">TRIM(A835&amp;IF(B835="",""," &gt; "&amp;B835&amp;IF(C835="",""," &gt; "&amp;C835&amp;IF(D835="",""," &gt; "&amp;D835))))</f>
        <v>Science &gt; Physical and earth sciences &gt; Astronomy</v>
      </c>
      <c r="F835" s="10">
        <f>COUNTIF(Classifications!$L:$L,'All Subjects'!$E835)</f>
        <v>0</v>
      </c>
      <c r="G835" s="8">
        <f>SUMIF(Classifications!$L:$L,'All Subjects'!$E835,Classifications!$I:$I)</f>
        <v>0</v>
      </c>
      <c r="H835" s="8">
        <f>SUMIF(Classifications!$L:$L,'All Subjects'!$E835,Classifications!$K:$K)</f>
        <v>0</v>
      </c>
    </row>
    <row r="836" spans="1:8" x14ac:dyDescent="0.2">
      <c r="A836" t="s">
        <v>870</v>
      </c>
      <c r="B836" t="s">
        <v>889</v>
      </c>
      <c r="C836" t="s">
        <v>891</v>
      </c>
      <c r="D836" t="s">
        <v>57</v>
      </c>
      <c r="E836" s="9" t="str">
        <f t="shared" si="13"/>
        <v>Science &gt; Physical and earth sciences &gt; Atmospheric science</v>
      </c>
      <c r="F836" s="10">
        <f>COUNTIF(Classifications!$L:$L,'All Subjects'!$E836)</f>
        <v>0</v>
      </c>
      <c r="G836" s="8">
        <f>SUMIF(Classifications!$L:$L,'All Subjects'!$E836,Classifications!$I:$I)</f>
        <v>0</v>
      </c>
      <c r="H836" s="8">
        <f>SUMIF(Classifications!$L:$L,'All Subjects'!$E836,Classifications!$K:$K)</f>
        <v>0</v>
      </c>
    </row>
    <row r="837" spans="1:8" x14ac:dyDescent="0.2">
      <c r="A837" t="s">
        <v>870</v>
      </c>
      <c r="B837" t="s">
        <v>889</v>
      </c>
      <c r="C837" t="s">
        <v>892</v>
      </c>
      <c r="D837" t="s">
        <v>57</v>
      </c>
      <c r="E837" s="9" t="str">
        <f t="shared" si="13"/>
        <v>Science &gt; Physical and earth sciences &gt; Chemistry</v>
      </c>
      <c r="F837" s="10">
        <f>COUNTIF(Classifications!$L:$L,'All Subjects'!$E837)</f>
        <v>0</v>
      </c>
      <c r="G837" s="8">
        <f>SUMIF(Classifications!$L:$L,'All Subjects'!$E837,Classifications!$I:$I)</f>
        <v>0</v>
      </c>
      <c r="H837" s="8">
        <f>SUMIF(Classifications!$L:$L,'All Subjects'!$E837,Classifications!$K:$K)</f>
        <v>0</v>
      </c>
    </row>
    <row r="838" spans="1:8" x14ac:dyDescent="0.2">
      <c r="A838" t="s">
        <v>870</v>
      </c>
      <c r="B838" t="s">
        <v>889</v>
      </c>
      <c r="C838" t="s">
        <v>893</v>
      </c>
      <c r="D838" t="s">
        <v>57</v>
      </c>
      <c r="E838" s="9" t="str">
        <f t="shared" si="13"/>
        <v>Science &gt; Physical and earth sciences &gt; Geology</v>
      </c>
      <c r="F838" s="10">
        <f>COUNTIF(Classifications!$L:$L,'All Subjects'!$E838)</f>
        <v>0</v>
      </c>
      <c r="G838" s="8">
        <f>SUMIF(Classifications!$L:$L,'All Subjects'!$E838,Classifications!$I:$I)</f>
        <v>0</v>
      </c>
      <c r="H838" s="8">
        <f>SUMIF(Classifications!$L:$L,'All Subjects'!$E838,Classifications!$K:$K)</f>
        <v>0</v>
      </c>
    </row>
    <row r="839" spans="1:8" x14ac:dyDescent="0.2">
      <c r="A839" t="s">
        <v>870</v>
      </c>
      <c r="B839" t="s">
        <v>889</v>
      </c>
      <c r="C839" t="s">
        <v>894</v>
      </c>
      <c r="D839" t="s">
        <v>57</v>
      </c>
      <c r="E839" s="9" t="str">
        <f t="shared" si="13"/>
        <v>Science &gt; Physical and earth sciences &gt; Hydrology</v>
      </c>
      <c r="F839" s="10">
        <f>COUNTIF(Classifications!$L:$L,'All Subjects'!$E839)</f>
        <v>0</v>
      </c>
      <c r="G839" s="8">
        <f>SUMIF(Classifications!$L:$L,'All Subjects'!$E839,Classifications!$I:$I)</f>
        <v>0</v>
      </c>
      <c r="H839" s="8">
        <f>SUMIF(Classifications!$L:$L,'All Subjects'!$E839,Classifications!$K:$K)</f>
        <v>0</v>
      </c>
    </row>
    <row r="840" spans="1:8" x14ac:dyDescent="0.2">
      <c r="A840" t="s">
        <v>870</v>
      </c>
      <c r="B840" t="s">
        <v>889</v>
      </c>
      <c r="C840" t="s">
        <v>895</v>
      </c>
      <c r="D840" t="s">
        <v>57</v>
      </c>
      <c r="E840" s="9" t="str">
        <f t="shared" si="13"/>
        <v>Science &gt; Physical and earth sciences &gt; Marine science</v>
      </c>
      <c r="F840" s="10">
        <f>COUNTIF(Classifications!$L:$L,'All Subjects'!$E840)</f>
        <v>0</v>
      </c>
      <c r="G840" s="8">
        <f>SUMIF(Classifications!$L:$L,'All Subjects'!$E840,Classifications!$I:$I)</f>
        <v>0</v>
      </c>
      <c r="H840" s="8">
        <f>SUMIF(Classifications!$L:$L,'All Subjects'!$E840,Classifications!$K:$K)</f>
        <v>0</v>
      </c>
    </row>
    <row r="841" spans="1:8" x14ac:dyDescent="0.2">
      <c r="A841" t="s">
        <v>870</v>
      </c>
      <c r="B841" t="s">
        <v>889</v>
      </c>
      <c r="C841" t="s">
        <v>896</v>
      </c>
      <c r="D841" t="s">
        <v>57</v>
      </c>
      <c r="E841" s="9" t="str">
        <f t="shared" si="13"/>
        <v>Science &gt; Physical and earth sciences &gt; Physics</v>
      </c>
      <c r="F841" s="10">
        <f>COUNTIF(Classifications!$L:$L,'All Subjects'!$E841)</f>
        <v>0</v>
      </c>
      <c r="G841" s="8">
        <f>SUMIF(Classifications!$L:$L,'All Subjects'!$E841,Classifications!$I:$I)</f>
        <v>0</v>
      </c>
      <c r="H841" s="8">
        <f>SUMIF(Classifications!$L:$L,'All Subjects'!$E841,Classifications!$K:$K)</f>
        <v>0</v>
      </c>
    </row>
    <row r="842" spans="1:8" x14ac:dyDescent="0.2">
      <c r="A842" t="s">
        <v>870</v>
      </c>
      <c r="B842" t="s">
        <v>897</v>
      </c>
      <c r="C842" t="s">
        <v>57</v>
      </c>
      <c r="D842" t="s">
        <v>57</v>
      </c>
      <c r="E842" s="9" t="str">
        <f t="shared" si="13"/>
        <v>Science &gt; Technology</v>
      </c>
      <c r="F842" s="10">
        <f>COUNTIF(Classifications!$L:$L,'All Subjects'!$E842)</f>
        <v>0</v>
      </c>
      <c r="G842" s="8">
        <f>SUMIF(Classifications!$L:$L,'All Subjects'!$E842,Classifications!$I:$I)</f>
        <v>0</v>
      </c>
      <c r="H842" s="8">
        <f>SUMIF(Classifications!$L:$L,'All Subjects'!$E842,Classifications!$K:$K)</f>
        <v>0</v>
      </c>
    </row>
    <row r="843" spans="1:8" x14ac:dyDescent="0.2">
      <c r="A843" t="s">
        <v>870</v>
      </c>
      <c r="B843" t="s">
        <v>897</v>
      </c>
      <c r="C843" t="s">
        <v>898</v>
      </c>
      <c r="D843" t="s">
        <v>57</v>
      </c>
      <c r="E843" s="9" t="str">
        <f t="shared" si="13"/>
        <v>Science &gt; Technology &gt; Assistive technology</v>
      </c>
      <c r="F843" s="10">
        <f>COUNTIF(Classifications!$L:$L,'All Subjects'!$E843)</f>
        <v>0</v>
      </c>
      <c r="G843" s="8">
        <f>SUMIF(Classifications!$L:$L,'All Subjects'!$E843,Classifications!$I:$I)</f>
        <v>0</v>
      </c>
      <c r="H843" s="8">
        <f>SUMIF(Classifications!$L:$L,'All Subjects'!$E843,Classifications!$K:$K)</f>
        <v>0</v>
      </c>
    </row>
    <row r="844" spans="1:8" x14ac:dyDescent="0.2">
      <c r="A844" t="s">
        <v>870</v>
      </c>
      <c r="B844" t="s">
        <v>897</v>
      </c>
      <c r="C844" t="s">
        <v>899</v>
      </c>
      <c r="D844" t="s">
        <v>57</v>
      </c>
      <c r="E844" s="9" t="str">
        <f t="shared" si="13"/>
        <v>Science &gt; Technology &gt; Biotechnology</v>
      </c>
      <c r="F844" s="10">
        <f>COUNTIF(Classifications!$L:$L,'All Subjects'!$E844)</f>
        <v>0</v>
      </c>
      <c r="G844" s="8">
        <f>SUMIF(Classifications!$L:$L,'All Subjects'!$E844,Classifications!$I:$I)</f>
        <v>0</v>
      </c>
      <c r="H844" s="8">
        <f>SUMIF(Classifications!$L:$L,'All Subjects'!$E844,Classifications!$K:$K)</f>
        <v>0</v>
      </c>
    </row>
    <row r="845" spans="1:8" x14ac:dyDescent="0.2">
      <c r="A845" t="s">
        <v>870</v>
      </c>
      <c r="B845" t="s">
        <v>897</v>
      </c>
      <c r="C845" t="s">
        <v>900</v>
      </c>
      <c r="D845" t="s">
        <v>57</v>
      </c>
      <c r="E845" s="9" t="str">
        <f t="shared" si="13"/>
        <v>Science &gt; Technology &gt; Computer science</v>
      </c>
      <c r="F845" s="10">
        <f>COUNTIF(Classifications!$L:$L,'All Subjects'!$E845)</f>
        <v>0</v>
      </c>
      <c r="G845" s="8">
        <f>SUMIF(Classifications!$L:$L,'All Subjects'!$E845,Classifications!$I:$I)</f>
        <v>0</v>
      </c>
      <c r="H845" s="8">
        <f>SUMIF(Classifications!$L:$L,'All Subjects'!$E845,Classifications!$K:$K)</f>
        <v>0</v>
      </c>
    </row>
    <row r="846" spans="1:8" x14ac:dyDescent="0.2">
      <c r="A846" t="s">
        <v>870</v>
      </c>
      <c r="B846" t="s">
        <v>897</v>
      </c>
      <c r="C846" t="s">
        <v>901</v>
      </c>
      <c r="D846" t="s">
        <v>57</v>
      </c>
      <c r="E846" s="9" t="str">
        <f t="shared" si="13"/>
        <v>Science &gt; Technology &gt; Nanotechnology</v>
      </c>
      <c r="F846" s="10">
        <f>COUNTIF(Classifications!$L:$L,'All Subjects'!$E846)</f>
        <v>0</v>
      </c>
      <c r="G846" s="8">
        <f>SUMIF(Classifications!$L:$L,'All Subjects'!$E846,Classifications!$I:$I)</f>
        <v>0</v>
      </c>
      <c r="H846" s="8">
        <f>SUMIF(Classifications!$L:$L,'All Subjects'!$E846,Classifications!$K:$K)</f>
        <v>0</v>
      </c>
    </row>
    <row r="847" spans="1:8" x14ac:dyDescent="0.2">
      <c r="A847" t="s">
        <v>870</v>
      </c>
      <c r="B847" t="s">
        <v>897</v>
      </c>
      <c r="C847" t="s">
        <v>902</v>
      </c>
      <c r="D847" t="s">
        <v>57</v>
      </c>
      <c r="E847" s="9" t="str">
        <f t="shared" si="13"/>
        <v>Science &gt; Technology &gt; Robotics</v>
      </c>
      <c r="F847" s="10">
        <f>COUNTIF(Classifications!$L:$L,'All Subjects'!$E847)</f>
        <v>0</v>
      </c>
      <c r="G847" s="8">
        <f>SUMIF(Classifications!$L:$L,'All Subjects'!$E847,Classifications!$I:$I)</f>
        <v>0</v>
      </c>
      <c r="H847" s="8">
        <f>SUMIF(Classifications!$L:$L,'All Subjects'!$E847,Classifications!$K:$K)</f>
        <v>0</v>
      </c>
    </row>
    <row r="848" spans="1:8" x14ac:dyDescent="0.2">
      <c r="A848" t="s">
        <v>903</v>
      </c>
      <c r="B848" t="s">
        <v>57</v>
      </c>
      <c r="C848" t="s">
        <v>57</v>
      </c>
      <c r="D848" t="s">
        <v>57</v>
      </c>
      <c r="E848" s="9" t="str">
        <f t="shared" si="13"/>
        <v>Social sciences</v>
      </c>
      <c r="F848" s="10">
        <f>COUNTIF(Classifications!$L:$L,'All Subjects'!$E848)</f>
        <v>0</v>
      </c>
      <c r="G848" s="8">
        <f>SUMIF(Classifications!$L:$L,'All Subjects'!$E848,Classifications!$I:$I)</f>
        <v>0</v>
      </c>
      <c r="H848" s="8">
        <f>SUMIF(Classifications!$L:$L,'All Subjects'!$E848,Classifications!$K:$K)</f>
        <v>0</v>
      </c>
    </row>
    <row r="849" spans="1:8" x14ac:dyDescent="0.2">
      <c r="A849" t="s">
        <v>903</v>
      </c>
      <c r="B849" t="s">
        <v>904</v>
      </c>
      <c r="C849" t="s">
        <v>57</v>
      </c>
      <c r="D849" t="s">
        <v>57</v>
      </c>
      <c r="E849" s="9" t="str">
        <f t="shared" si="13"/>
        <v>Social sciences &gt; Anthropology</v>
      </c>
      <c r="F849" s="10">
        <f>COUNTIF(Classifications!$L:$L,'All Subjects'!$E849)</f>
        <v>0</v>
      </c>
      <c r="G849" s="8">
        <f>SUMIF(Classifications!$L:$L,'All Subjects'!$E849,Classifications!$I:$I)</f>
        <v>0</v>
      </c>
      <c r="H849" s="8">
        <f>SUMIF(Classifications!$L:$L,'All Subjects'!$E849,Classifications!$K:$K)</f>
        <v>0</v>
      </c>
    </row>
    <row r="850" spans="1:8" x14ac:dyDescent="0.2">
      <c r="A850" t="s">
        <v>903</v>
      </c>
      <c r="B850" t="s">
        <v>904</v>
      </c>
      <c r="C850" t="s">
        <v>905</v>
      </c>
      <c r="D850" t="s">
        <v>57</v>
      </c>
      <c r="E850" s="9" t="str">
        <f t="shared" si="13"/>
        <v>Social sciences &gt; Anthropology &gt; Archaeology</v>
      </c>
      <c r="F850" s="10">
        <f>COUNTIF(Classifications!$L:$L,'All Subjects'!$E850)</f>
        <v>0</v>
      </c>
      <c r="G850" s="8">
        <f>SUMIF(Classifications!$L:$L,'All Subjects'!$E850,Classifications!$I:$I)</f>
        <v>0</v>
      </c>
      <c r="H850" s="8">
        <f>SUMIF(Classifications!$L:$L,'All Subjects'!$E850,Classifications!$K:$K)</f>
        <v>0</v>
      </c>
    </row>
    <row r="851" spans="1:8" x14ac:dyDescent="0.2">
      <c r="A851" t="s">
        <v>903</v>
      </c>
      <c r="B851" t="s">
        <v>904</v>
      </c>
      <c r="C851" t="s">
        <v>906</v>
      </c>
      <c r="D851" t="s">
        <v>57</v>
      </c>
      <c r="E851" s="9" t="str">
        <f t="shared" si="13"/>
        <v>Social sciences &gt; Anthropology &gt; Biological anthropology</v>
      </c>
      <c r="F851" s="10">
        <f>COUNTIF(Classifications!$L:$L,'All Subjects'!$E851)</f>
        <v>0</v>
      </c>
      <c r="G851" s="8">
        <f>SUMIF(Classifications!$L:$L,'All Subjects'!$E851,Classifications!$I:$I)</f>
        <v>0</v>
      </c>
      <c r="H851" s="8">
        <f>SUMIF(Classifications!$L:$L,'All Subjects'!$E851,Classifications!$K:$K)</f>
        <v>0</v>
      </c>
    </row>
    <row r="852" spans="1:8" x14ac:dyDescent="0.2">
      <c r="A852" t="s">
        <v>903</v>
      </c>
      <c r="B852" t="s">
        <v>904</v>
      </c>
      <c r="C852" t="s">
        <v>907</v>
      </c>
      <c r="D852" t="s">
        <v>57</v>
      </c>
      <c r="E852" s="9" t="str">
        <f t="shared" si="13"/>
        <v>Social sciences &gt; Anthropology &gt; Cultural anthropology</v>
      </c>
      <c r="F852" s="10">
        <f>COUNTIF(Classifications!$L:$L,'All Subjects'!$E852)</f>
        <v>0</v>
      </c>
      <c r="G852" s="8">
        <f>SUMIF(Classifications!$L:$L,'All Subjects'!$E852,Classifications!$I:$I)</f>
        <v>0</v>
      </c>
      <c r="H852" s="8">
        <f>SUMIF(Classifications!$L:$L,'All Subjects'!$E852,Classifications!$K:$K)</f>
        <v>0</v>
      </c>
    </row>
    <row r="853" spans="1:8" x14ac:dyDescent="0.2">
      <c r="A853" t="s">
        <v>903</v>
      </c>
      <c r="B853" t="s">
        <v>908</v>
      </c>
      <c r="C853" t="s">
        <v>57</v>
      </c>
      <c r="D853" t="s">
        <v>57</v>
      </c>
      <c r="E853" s="9" t="str">
        <f t="shared" si="13"/>
        <v>Social sciences &gt; Demography</v>
      </c>
      <c r="F853" s="10">
        <f>COUNTIF(Classifications!$L:$L,'All Subjects'!$E853)</f>
        <v>0</v>
      </c>
      <c r="G853" s="8">
        <f>SUMIF(Classifications!$L:$L,'All Subjects'!$E853,Classifications!$I:$I)</f>
        <v>0</v>
      </c>
      <c r="H853" s="8">
        <f>SUMIF(Classifications!$L:$L,'All Subjects'!$E853,Classifications!$K:$K)</f>
        <v>0</v>
      </c>
    </row>
    <row r="854" spans="1:8" x14ac:dyDescent="0.2">
      <c r="A854" t="s">
        <v>903</v>
      </c>
      <c r="B854" t="s">
        <v>909</v>
      </c>
      <c r="C854" t="s">
        <v>57</v>
      </c>
      <c r="D854" t="s">
        <v>57</v>
      </c>
      <c r="E854" s="9" t="str">
        <f t="shared" si="13"/>
        <v>Social sciences &gt; Economics</v>
      </c>
      <c r="F854" s="10">
        <f>COUNTIF(Classifications!$L:$L,'All Subjects'!$E854)</f>
        <v>0</v>
      </c>
      <c r="G854" s="8">
        <f>SUMIF(Classifications!$L:$L,'All Subjects'!$E854,Classifications!$I:$I)</f>
        <v>0</v>
      </c>
      <c r="H854" s="8">
        <f>SUMIF(Classifications!$L:$L,'All Subjects'!$E854,Classifications!$K:$K)</f>
        <v>0</v>
      </c>
    </row>
    <row r="855" spans="1:8" x14ac:dyDescent="0.2">
      <c r="A855" t="s">
        <v>903</v>
      </c>
      <c r="B855" t="s">
        <v>910</v>
      </c>
      <c r="C855" t="s">
        <v>57</v>
      </c>
      <c r="D855" t="s">
        <v>57</v>
      </c>
      <c r="E855" s="9" t="str">
        <f t="shared" si="13"/>
        <v>Social sciences &gt; Geography</v>
      </c>
      <c r="F855" s="10">
        <f>COUNTIF(Classifications!$L:$L,'All Subjects'!$E855)</f>
        <v>0</v>
      </c>
      <c r="G855" s="8">
        <f>SUMIF(Classifications!$L:$L,'All Subjects'!$E855,Classifications!$I:$I)</f>
        <v>0</v>
      </c>
      <c r="H855" s="8">
        <f>SUMIF(Classifications!$L:$L,'All Subjects'!$E855,Classifications!$K:$K)</f>
        <v>0</v>
      </c>
    </row>
    <row r="856" spans="1:8" x14ac:dyDescent="0.2">
      <c r="A856" t="s">
        <v>903</v>
      </c>
      <c r="B856" t="s">
        <v>911</v>
      </c>
      <c r="C856" t="s">
        <v>57</v>
      </c>
      <c r="D856" t="s">
        <v>57</v>
      </c>
      <c r="E856" s="9" t="str">
        <f t="shared" si="13"/>
        <v>Social sciences &gt; Interdisciplinary studies</v>
      </c>
      <c r="F856" s="10">
        <f>COUNTIF(Classifications!$L:$L,'All Subjects'!$E856)</f>
        <v>0</v>
      </c>
      <c r="G856" s="8">
        <f>SUMIF(Classifications!$L:$L,'All Subjects'!$E856,Classifications!$I:$I)</f>
        <v>0</v>
      </c>
      <c r="H856" s="8">
        <f>SUMIF(Classifications!$L:$L,'All Subjects'!$E856,Classifications!$K:$K)</f>
        <v>0</v>
      </c>
    </row>
    <row r="857" spans="1:8" x14ac:dyDescent="0.2">
      <c r="A857" t="s">
        <v>903</v>
      </c>
      <c r="B857" t="s">
        <v>911</v>
      </c>
      <c r="C857" t="s">
        <v>912</v>
      </c>
      <c r="D857" t="s">
        <v>57</v>
      </c>
      <c r="E857" s="9" t="str">
        <f t="shared" si="13"/>
        <v>Social sciences &gt; Interdisciplinary studies &gt; Asian studies</v>
      </c>
      <c r="F857" s="10">
        <f>COUNTIF(Classifications!$L:$L,'All Subjects'!$E857)</f>
        <v>0</v>
      </c>
      <c r="G857" s="8">
        <f>SUMIF(Classifications!$L:$L,'All Subjects'!$E857,Classifications!$I:$I)</f>
        <v>0</v>
      </c>
      <c r="H857" s="8">
        <f>SUMIF(Classifications!$L:$L,'All Subjects'!$E857,Classifications!$K:$K)</f>
        <v>0</v>
      </c>
    </row>
    <row r="858" spans="1:8" x14ac:dyDescent="0.2">
      <c r="A858" t="s">
        <v>903</v>
      </c>
      <c r="B858" t="s">
        <v>911</v>
      </c>
      <c r="C858" t="s">
        <v>913</v>
      </c>
      <c r="D858" t="s">
        <v>57</v>
      </c>
      <c r="E858" s="9" t="str">
        <f t="shared" si="13"/>
        <v>Social sciences &gt; Interdisciplinary studies &gt; Australian studies</v>
      </c>
      <c r="F858" s="10">
        <f>COUNTIF(Classifications!$L:$L,'All Subjects'!$E858)</f>
        <v>0</v>
      </c>
      <c r="G858" s="8">
        <f>SUMIF(Classifications!$L:$L,'All Subjects'!$E858,Classifications!$I:$I)</f>
        <v>0</v>
      </c>
      <c r="H858" s="8">
        <f>SUMIF(Classifications!$L:$L,'All Subjects'!$E858,Classifications!$K:$K)</f>
        <v>0</v>
      </c>
    </row>
    <row r="859" spans="1:8" x14ac:dyDescent="0.2">
      <c r="A859" t="s">
        <v>903</v>
      </c>
      <c r="B859" t="s">
        <v>911</v>
      </c>
      <c r="C859" t="s">
        <v>913</v>
      </c>
      <c r="D859" t="s">
        <v>914</v>
      </c>
      <c r="E859" s="9" t="str">
        <f t="shared" si="13"/>
        <v>Social sciences &gt; Interdisciplinary studies &gt; Australian studies &gt; Australian indigenous studies</v>
      </c>
      <c r="F859" s="10">
        <f>COUNTIF(Classifications!$L:$L,'All Subjects'!$E859)</f>
        <v>0</v>
      </c>
      <c r="G859" s="8">
        <f>SUMIF(Classifications!$L:$L,'All Subjects'!$E859,Classifications!$I:$I)</f>
        <v>0</v>
      </c>
      <c r="H859" s="8">
        <f>SUMIF(Classifications!$L:$L,'All Subjects'!$E859,Classifications!$K:$K)</f>
        <v>0</v>
      </c>
    </row>
    <row r="860" spans="1:8" x14ac:dyDescent="0.2">
      <c r="A860" t="s">
        <v>903</v>
      </c>
      <c r="B860" t="s">
        <v>911</v>
      </c>
      <c r="C860" t="s">
        <v>915</v>
      </c>
      <c r="D860" t="s">
        <v>57</v>
      </c>
      <c r="E860" s="9" t="str">
        <f t="shared" si="13"/>
        <v>Social sciences &gt; Interdisciplinary studies &gt; Ethnic studies</v>
      </c>
      <c r="F860" s="10">
        <f>COUNTIF(Classifications!$L:$L,'All Subjects'!$E860)</f>
        <v>0</v>
      </c>
      <c r="G860" s="8">
        <f>SUMIF(Classifications!$L:$L,'All Subjects'!$E860,Classifications!$I:$I)</f>
        <v>0</v>
      </c>
      <c r="H860" s="8">
        <f>SUMIF(Classifications!$L:$L,'All Subjects'!$E860,Classifications!$K:$K)</f>
        <v>0</v>
      </c>
    </row>
    <row r="861" spans="1:8" x14ac:dyDescent="0.2">
      <c r="A861" t="s">
        <v>903</v>
      </c>
      <c r="B861" t="s">
        <v>911</v>
      </c>
      <c r="C861" t="s">
        <v>915</v>
      </c>
      <c r="D861" t="s">
        <v>916</v>
      </c>
      <c r="E861" s="9" t="str">
        <f t="shared" si="13"/>
        <v>Social sciences &gt; Interdisciplinary studies &gt; Ethnic studies &gt; Indigenous studies</v>
      </c>
      <c r="F861" s="10">
        <f>COUNTIF(Classifications!$L:$L,'All Subjects'!$E861)</f>
        <v>0</v>
      </c>
      <c r="G861" s="8">
        <f>SUMIF(Classifications!$L:$L,'All Subjects'!$E861,Classifications!$I:$I)</f>
        <v>0</v>
      </c>
      <c r="H861" s="8">
        <f>SUMIF(Classifications!$L:$L,'All Subjects'!$E861,Classifications!$K:$K)</f>
        <v>0</v>
      </c>
    </row>
    <row r="862" spans="1:8" x14ac:dyDescent="0.2">
      <c r="A862" t="s">
        <v>903</v>
      </c>
      <c r="B862" t="s">
        <v>911</v>
      </c>
      <c r="C862" t="s">
        <v>917</v>
      </c>
      <c r="D862" t="s">
        <v>57</v>
      </c>
      <c r="E862" s="9" t="str">
        <f t="shared" si="13"/>
        <v>Social sciences &gt; Interdisciplinary studies &gt; Gender and sexuality studies</v>
      </c>
      <c r="F862" s="10">
        <f>COUNTIF(Classifications!$L:$L,'All Subjects'!$E862)</f>
        <v>0</v>
      </c>
      <c r="G862" s="8">
        <f>SUMIF(Classifications!$L:$L,'All Subjects'!$E862,Classifications!$I:$I)</f>
        <v>0</v>
      </c>
      <c r="H862" s="8">
        <f>SUMIF(Classifications!$L:$L,'All Subjects'!$E862,Classifications!$K:$K)</f>
        <v>0</v>
      </c>
    </row>
    <row r="863" spans="1:8" x14ac:dyDescent="0.2">
      <c r="A863" t="s">
        <v>903</v>
      </c>
      <c r="B863" t="s">
        <v>911</v>
      </c>
      <c r="C863" t="s">
        <v>917</v>
      </c>
      <c r="D863" t="s">
        <v>918</v>
      </c>
      <c r="E863" s="9" t="str">
        <f t="shared" si="13"/>
        <v>Social sciences &gt; Interdisciplinary studies &gt; Gender and sexuality studies &gt; LGBTIQA+ studies</v>
      </c>
      <c r="F863" s="10">
        <f>COUNTIF(Classifications!$L:$L,'All Subjects'!$E863)</f>
        <v>0</v>
      </c>
      <c r="G863" s="8">
        <f>SUMIF(Classifications!$L:$L,'All Subjects'!$E863,Classifications!$I:$I)</f>
        <v>0</v>
      </c>
      <c r="H863" s="8">
        <f>SUMIF(Classifications!$L:$L,'All Subjects'!$E863,Classifications!$K:$K)</f>
        <v>0</v>
      </c>
    </row>
    <row r="864" spans="1:8" x14ac:dyDescent="0.2">
      <c r="A864" t="s">
        <v>903</v>
      </c>
      <c r="B864" t="s">
        <v>911</v>
      </c>
      <c r="C864" t="s">
        <v>917</v>
      </c>
      <c r="D864" t="s">
        <v>919</v>
      </c>
      <c r="E864" s="9" t="str">
        <f t="shared" si="13"/>
        <v>Social sciences &gt; Interdisciplinary studies &gt; Gender and sexuality studies &gt; Men's studies</v>
      </c>
      <c r="F864" s="10">
        <f>COUNTIF(Classifications!$L:$L,'All Subjects'!$E864)</f>
        <v>0</v>
      </c>
      <c r="G864" s="8">
        <f>SUMIF(Classifications!$L:$L,'All Subjects'!$E864,Classifications!$I:$I)</f>
        <v>0</v>
      </c>
      <c r="H864" s="8">
        <f>SUMIF(Classifications!$L:$L,'All Subjects'!$E864,Classifications!$K:$K)</f>
        <v>0</v>
      </c>
    </row>
    <row r="865" spans="1:8" x14ac:dyDescent="0.2">
      <c r="A865" t="s">
        <v>903</v>
      </c>
      <c r="B865" t="s">
        <v>911</v>
      </c>
      <c r="C865" t="s">
        <v>917</v>
      </c>
      <c r="D865" t="s">
        <v>920</v>
      </c>
      <c r="E865" s="9" t="str">
        <f t="shared" si="13"/>
        <v>Social sciences &gt; Interdisciplinary studies &gt; Gender and sexuality studies &gt; Women's studies</v>
      </c>
      <c r="F865" s="10">
        <f>COUNTIF(Classifications!$L:$L,'All Subjects'!$E865)</f>
        <v>0</v>
      </c>
      <c r="G865" s="8">
        <f>SUMIF(Classifications!$L:$L,'All Subjects'!$E865,Classifications!$I:$I)</f>
        <v>0</v>
      </c>
      <c r="H865" s="8">
        <f>SUMIF(Classifications!$L:$L,'All Subjects'!$E865,Classifications!$K:$K)</f>
        <v>0</v>
      </c>
    </row>
    <row r="866" spans="1:8" x14ac:dyDescent="0.2">
      <c r="A866" t="s">
        <v>903</v>
      </c>
      <c r="B866" t="s">
        <v>911</v>
      </c>
      <c r="C866" t="s">
        <v>921</v>
      </c>
      <c r="D866" t="s">
        <v>57</v>
      </c>
      <c r="E866" s="9" t="str">
        <f t="shared" si="13"/>
        <v>Social sciences &gt; Interdisciplinary studies &gt; Gerontology</v>
      </c>
      <c r="F866" s="10">
        <f>COUNTIF(Classifications!$L:$L,'All Subjects'!$E866)</f>
        <v>0</v>
      </c>
      <c r="G866" s="8">
        <f>SUMIF(Classifications!$L:$L,'All Subjects'!$E866,Classifications!$I:$I)</f>
        <v>0</v>
      </c>
      <c r="H866" s="8">
        <f>SUMIF(Classifications!$L:$L,'All Subjects'!$E866,Classifications!$K:$K)</f>
        <v>0</v>
      </c>
    </row>
    <row r="867" spans="1:8" x14ac:dyDescent="0.2">
      <c r="A867" t="s">
        <v>903</v>
      </c>
      <c r="B867" t="s">
        <v>911</v>
      </c>
      <c r="C867" t="s">
        <v>922</v>
      </c>
      <c r="D867" t="s">
        <v>57</v>
      </c>
      <c r="E867" s="9" t="str">
        <f t="shared" si="13"/>
        <v>Social sciences &gt; Interdisciplinary studies &gt; International studies</v>
      </c>
      <c r="F867" s="10">
        <f>COUNTIF(Classifications!$L:$L,'All Subjects'!$E867)</f>
        <v>0</v>
      </c>
      <c r="G867" s="8">
        <f>SUMIF(Classifications!$L:$L,'All Subjects'!$E867,Classifications!$I:$I)</f>
        <v>0</v>
      </c>
      <c r="H867" s="8">
        <f>SUMIF(Classifications!$L:$L,'All Subjects'!$E867,Classifications!$K:$K)</f>
        <v>0</v>
      </c>
    </row>
    <row r="868" spans="1:8" x14ac:dyDescent="0.2">
      <c r="A868" t="s">
        <v>903</v>
      </c>
      <c r="B868" t="s">
        <v>911</v>
      </c>
      <c r="C868" t="s">
        <v>923</v>
      </c>
      <c r="D868" t="s">
        <v>57</v>
      </c>
      <c r="E868" s="9" t="str">
        <f t="shared" si="13"/>
        <v>Social sciences &gt; Interdisciplinary studies &gt; Labour studies</v>
      </c>
      <c r="F868" s="10">
        <f>COUNTIF(Classifications!$L:$L,'All Subjects'!$E868)</f>
        <v>0</v>
      </c>
      <c r="G868" s="8">
        <f>SUMIF(Classifications!$L:$L,'All Subjects'!$E868,Classifications!$I:$I)</f>
        <v>0</v>
      </c>
      <c r="H868" s="8">
        <f>SUMIF(Classifications!$L:$L,'All Subjects'!$E868,Classifications!$K:$K)</f>
        <v>0</v>
      </c>
    </row>
    <row r="869" spans="1:8" x14ac:dyDescent="0.2">
      <c r="A869" t="s">
        <v>903</v>
      </c>
      <c r="B869" t="s">
        <v>911</v>
      </c>
      <c r="C869" t="s">
        <v>924</v>
      </c>
      <c r="D869" t="s">
        <v>57</v>
      </c>
      <c r="E869" s="9" t="str">
        <f t="shared" si="13"/>
        <v>Social sciences &gt; Interdisciplinary studies &gt; Poverty studies</v>
      </c>
      <c r="F869" s="10">
        <f>COUNTIF(Classifications!$L:$L,'All Subjects'!$E869)</f>
        <v>0</v>
      </c>
      <c r="G869" s="8">
        <f>SUMIF(Classifications!$L:$L,'All Subjects'!$E869,Classifications!$I:$I)</f>
        <v>0</v>
      </c>
      <c r="H869" s="8">
        <f>SUMIF(Classifications!$L:$L,'All Subjects'!$E869,Classifications!$K:$K)</f>
        <v>0</v>
      </c>
    </row>
    <row r="870" spans="1:8" x14ac:dyDescent="0.2">
      <c r="A870" t="s">
        <v>903</v>
      </c>
      <c r="B870" t="s">
        <v>911</v>
      </c>
      <c r="C870" t="s">
        <v>925</v>
      </c>
      <c r="D870" t="s">
        <v>57</v>
      </c>
      <c r="E870" s="9" t="str">
        <f t="shared" si="13"/>
        <v>Social sciences &gt; Interdisciplinary studies &gt; Rural, regional and remote studies</v>
      </c>
      <c r="F870" s="10">
        <f>COUNTIF(Classifications!$L:$L,'All Subjects'!$E870)</f>
        <v>0</v>
      </c>
      <c r="G870" s="8">
        <f>SUMIF(Classifications!$L:$L,'All Subjects'!$E870,Classifications!$I:$I)</f>
        <v>0</v>
      </c>
      <c r="H870" s="8">
        <f>SUMIF(Classifications!$L:$L,'All Subjects'!$E870,Classifications!$K:$K)</f>
        <v>0</v>
      </c>
    </row>
    <row r="871" spans="1:8" x14ac:dyDescent="0.2">
      <c r="A871" t="s">
        <v>903</v>
      </c>
      <c r="B871" t="s">
        <v>911</v>
      </c>
      <c r="C871" t="s">
        <v>926</v>
      </c>
      <c r="D871" t="s">
        <v>57</v>
      </c>
      <c r="E871" s="9" t="str">
        <f t="shared" si="13"/>
        <v>Social sciences &gt; Interdisciplinary studies &gt; Urban studies</v>
      </c>
      <c r="F871" s="10">
        <f>COUNTIF(Classifications!$L:$L,'All Subjects'!$E871)</f>
        <v>0</v>
      </c>
      <c r="G871" s="8">
        <f>SUMIF(Classifications!$L:$L,'All Subjects'!$E871,Classifications!$I:$I)</f>
        <v>0</v>
      </c>
      <c r="H871" s="8">
        <f>SUMIF(Classifications!$L:$L,'All Subjects'!$E871,Classifications!$K:$K)</f>
        <v>0</v>
      </c>
    </row>
    <row r="872" spans="1:8" x14ac:dyDescent="0.2">
      <c r="A872" t="s">
        <v>903</v>
      </c>
      <c r="B872" t="s">
        <v>927</v>
      </c>
      <c r="C872" t="s">
        <v>57</v>
      </c>
      <c r="D872" t="s">
        <v>57</v>
      </c>
      <c r="E872" s="9" t="str">
        <f t="shared" si="13"/>
        <v>Social sciences &gt; Law</v>
      </c>
      <c r="F872" s="10">
        <f>COUNTIF(Classifications!$L:$L,'All Subjects'!$E872)</f>
        <v>0</v>
      </c>
      <c r="G872" s="8">
        <f>SUMIF(Classifications!$L:$L,'All Subjects'!$E872,Classifications!$I:$I)</f>
        <v>0</v>
      </c>
      <c r="H872" s="8">
        <f>SUMIF(Classifications!$L:$L,'All Subjects'!$E872,Classifications!$K:$K)</f>
        <v>0</v>
      </c>
    </row>
    <row r="873" spans="1:8" x14ac:dyDescent="0.2">
      <c r="A873" t="s">
        <v>903</v>
      </c>
      <c r="B873" t="s">
        <v>928</v>
      </c>
      <c r="C873" t="s">
        <v>57</v>
      </c>
      <c r="D873" t="s">
        <v>57</v>
      </c>
      <c r="E873" s="9" t="str">
        <f t="shared" si="13"/>
        <v>Social sciences &gt; Paranormal and mystic studies</v>
      </c>
      <c r="F873" s="10">
        <f>COUNTIF(Classifications!$L:$L,'All Subjects'!$E873)</f>
        <v>0</v>
      </c>
      <c r="G873" s="8">
        <f>SUMIF(Classifications!$L:$L,'All Subjects'!$E873,Classifications!$I:$I)</f>
        <v>0</v>
      </c>
      <c r="H873" s="8">
        <f>SUMIF(Classifications!$L:$L,'All Subjects'!$E873,Classifications!$K:$K)</f>
        <v>0</v>
      </c>
    </row>
    <row r="874" spans="1:8" x14ac:dyDescent="0.2">
      <c r="A874" t="s">
        <v>903</v>
      </c>
      <c r="B874" t="s">
        <v>929</v>
      </c>
      <c r="C874" t="s">
        <v>57</v>
      </c>
      <c r="D874" t="s">
        <v>57</v>
      </c>
      <c r="E874" s="9" t="str">
        <f t="shared" si="13"/>
        <v>Social sciences &gt; Political science</v>
      </c>
      <c r="F874" s="10">
        <f>COUNTIF(Classifications!$L:$L,'All Subjects'!$E874)</f>
        <v>0</v>
      </c>
      <c r="G874" s="8">
        <f>SUMIF(Classifications!$L:$L,'All Subjects'!$E874,Classifications!$I:$I)</f>
        <v>0</v>
      </c>
      <c r="H874" s="8">
        <f>SUMIF(Classifications!$L:$L,'All Subjects'!$E874,Classifications!$K:$K)</f>
        <v>0</v>
      </c>
    </row>
    <row r="875" spans="1:8" x14ac:dyDescent="0.2">
      <c r="A875" t="s">
        <v>903</v>
      </c>
      <c r="B875" t="s">
        <v>930</v>
      </c>
      <c r="C875" t="s">
        <v>57</v>
      </c>
      <c r="D875" t="s">
        <v>57</v>
      </c>
      <c r="E875" s="9" t="str">
        <f t="shared" si="13"/>
        <v>Social sciences &gt; Psychology and behavioural science</v>
      </c>
      <c r="F875" s="10">
        <f>COUNTIF(Classifications!$L:$L,'All Subjects'!$E875)</f>
        <v>0</v>
      </c>
      <c r="G875" s="8">
        <f>SUMIF(Classifications!$L:$L,'All Subjects'!$E875,Classifications!$I:$I)</f>
        <v>0</v>
      </c>
      <c r="H875" s="8">
        <f>SUMIF(Classifications!$L:$L,'All Subjects'!$E875,Classifications!$K:$K)</f>
        <v>0</v>
      </c>
    </row>
    <row r="876" spans="1:8" x14ac:dyDescent="0.2">
      <c r="A876" t="s">
        <v>903</v>
      </c>
      <c r="B876" t="s">
        <v>931</v>
      </c>
      <c r="C876" t="s">
        <v>57</v>
      </c>
      <c r="D876" t="s">
        <v>57</v>
      </c>
      <c r="E876" s="9" t="str">
        <f t="shared" si="13"/>
        <v>Social sciences &gt; Sociology</v>
      </c>
      <c r="F876" s="10">
        <f>COUNTIF(Classifications!$L:$L,'All Subjects'!$E876)</f>
        <v>0</v>
      </c>
      <c r="G876" s="8">
        <f>SUMIF(Classifications!$L:$L,'All Subjects'!$E876,Classifications!$I:$I)</f>
        <v>0</v>
      </c>
      <c r="H876" s="8">
        <f>SUMIF(Classifications!$L:$L,'All Subjects'!$E876,Classifications!$K:$K)</f>
        <v>0</v>
      </c>
    </row>
    <row r="877" spans="1:8" x14ac:dyDescent="0.2">
      <c r="A877" t="s">
        <v>932</v>
      </c>
      <c r="B877" t="s">
        <v>57</v>
      </c>
      <c r="C877" t="s">
        <v>57</v>
      </c>
      <c r="D877" t="s">
        <v>57</v>
      </c>
      <c r="E877" s="9" t="str">
        <f t="shared" si="13"/>
        <v>Sport and recreation</v>
      </c>
      <c r="F877" s="10">
        <f>COUNTIF(Classifications!$L:$L,'All Subjects'!$E877)</f>
        <v>0</v>
      </c>
      <c r="G877" s="8">
        <f>SUMIF(Classifications!$L:$L,'All Subjects'!$E877,Classifications!$I:$I)</f>
        <v>0</v>
      </c>
      <c r="H877" s="8">
        <f>SUMIF(Classifications!$L:$L,'All Subjects'!$E877,Classifications!$K:$K)</f>
        <v>0</v>
      </c>
    </row>
    <row r="878" spans="1:8" x14ac:dyDescent="0.2">
      <c r="A878" t="s">
        <v>932</v>
      </c>
      <c r="B878" t="s">
        <v>933</v>
      </c>
      <c r="C878" t="s">
        <v>57</v>
      </c>
      <c r="D878" t="s">
        <v>57</v>
      </c>
      <c r="E878" s="9" t="str">
        <f t="shared" si="13"/>
        <v>Sport and recreation &gt; Community recreation</v>
      </c>
      <c r="F878" s="10">
        <f>COUNTIF(Classifications!$L:$L,'All Subjects'!$E878)</f>
        <v>0</v>
      </c>
      <c r="G878" s="8">
        <f>SUMIF(Classifications!$L:$L,'All Subjects'!$E878,Classifications!$I:$I)</f>
        <v>0</v>
      </c>
      <c r="H878" s="8">
        <f>SUMIF(Classifications!$L:$L,'All Subjects'!$E878,Classifications!$K:$K)</f>
        <v>0</v>
      </c>
    </row>
    <row r="879" spans="1:8" x14ac:dyDescent="0.2">
      <c r="A879" t="s">
        <v>932</v>
      </c>
      <c r="B879" t="s">
        <v>933</v>
      </c>
      <c r="C879" t="s">
        <v>934</v>
      </c>
      <c r="D879" t="s">
        <v>57</v>
      </c>
      <c r="E879" s="9" t="str">
        <f t="shared" si="13"/>
        <v>Sport and recreation &gt; Community recreation &gt; Camps</v>
      </c>
      <c r="F879" s="10">
        <f>COUNTIF(Classifications!$L:$L,'All Subjects'!$E879)</f>
        <v>0</v>
      </c>
      <c r="G879" s="8">
        <f>SUMIF(Classifications!$L:$L,'All Subjects'!$E879,Classifications!$I:$I)</f>
        <v>0</v>
      </c>
      <c r="H879" s="8">
        <f>SUMIF(Classifications!$L:$L,'All Subjects'!$E879,Classifications!$K:$K)</f>
        <v>0</v>
      </c>
    </row>
    <row r="880" spans="1:8" x14ac:dyDescent="0.2">
      <c r="A880" t="s">
        <v>932</v>
      </c>
      <c r="B880" t="s">
        <v>933</v>
      </c>
      <c r="C880" t="s">
        <v>935</v>
      </c>
      <c r="D880" t="s">
        <v>57</v>
      </c>
      <c r="E880" s="9" t="str">
        <f t="shared" si="13"/>
        <v>Sport and recreation &gt; Community recreation &gt; Parks</v>
      </c>
      <c r="F880" s="10">
        <f>COUNTIF(Classifications!$L:$L,'All Subjects'!$E880)</f>
        <v>0</v>
      </c>
      <c r="G880" s="8">
        <f>SUMIF(Classifications!$L:$L,'All Subjects'!$E880,Classifications!$I:$I)</f>
        <v>0</v>
      </c>
      <c r="H880" s="8">
        <f>SUMIF(Classifications!$L:$L,'All Subjects'!$E880,Classifications!$K:$K)</f>
        <v>0</v>
      </c>
    </row>
    <row r="881" spans="1:8" x14ac:dyDescent="0.2">
      <c r="A881" t="s">
        <v>932</v>
      </c>
      <c r="B881" t="s">
        <v>933</v>
      </c>
      <c r="C881" t="s">
        <v>936</v>
      </c>
      <c r="D881" t="s">
        <v>57</v>
      </c>
      <c r="E881" s="9" t="str">
        <f t="shared" si="13"/>
        <v>Sport and recreation &gt; Community recreation &gt; Playgrounds</v>
      </c>
      <c r="F881" s="10">
        <f>COUNTIF(Classifications!$L:$L,'All Subjects'!$E881)</f>
        <v>0</v>
      </c>
      <c r="G881" s="8">
        <f>SUMIF(Classifications!$L:$L,'All Subjects'!$E881,Classifications!$I:$I)</f>
        <v>0</v>
      </c>
      <c r="H881" s="8">
        <f>SUMIF(Classifications!$L:$L,'All Subjects'!$E881,Classifications!$K:$K)</f>
        <v>0</v>
      </c>
    </row>
    <row r="882" spans="1:8" x14ac:dyDescent="0.2">
      <c r="A882" t="s">
        <v>932</v>
      </c>
      <c r="B882" t="s">
        <v>933</v>
      </c>
      <c r="C882" t="s">
        <v>937</v>
      </c>
      <c r="D882" t="s">
        <v>57</v>
      </c>
      <c r="E882" s="9" t="str">
        <f t="shared" si="13"/>
        <v>Sport and recreation &gt; Community recreation &gt; Special interest clubs</v>
      </c>
      <c r="F882" s="10">
        <f>COUNTIF(Classifications!$L:$L,'All Subjects'!$E882)</f>
        <v>0</v>
      </c>
      <c r="G882" s="8">
        <f>SUMIF(Classifications!$L:$L,'All Subjects'!$E882,Classifications!$I:$I)</f>
        <v>0</v>
      </c>
      <c r="H882" s="8">
        <f>SUMIF(Classifications!$L:$L,'All Subjects'!$E882,Classifications!$K:$K)</f>
        <v>0</v>
      </c>
    </row>
    <row r="883" spans="1:8" x14ac:dyDescent="0.2">
      <c r="A883" t="s">
        <v>932</v>
      </c>
      <c r="B883" t="s">
        <v>933</v>
      </c>
      <c r="C883" t="s">
        <v>938</v>
      </c>
      <c r="D883" t="s">
        <v>57</v>
      </c>
      <c r="E883" s="9" t="str">
        <f t="shared" si="13"/>
        <v>Sport and recreation &gt; Community recreation &gt; Sport facilities</v>
      </c>
      <c r="F883" s="10">
        <f>COUNTIF(Classifications!$L:$L,'All Subjects'!$E883)</f>
        <v>0</v>
      </c>
      <c r="G883" s="8">
        <f>SUMIF(Classifications!$L:$L,'All Subjects'!$E883,Classifications!$I:$I)</f>
        <v>0</v>
      </c>
      <c r="H883" s="8">
        <f>SUMIF(Classifications!$L:$L,'All Subjects'!$E883,Classifications!$K:$K)</f>
        <v>0</v>
      </c>
    </row>
    <row r="884" spans="1:8" x14ac:dyDescent="0.2">
      <c r="A884" t="s">
        <v>932</v>
      </c>
      <c r="B884" t="s">
        <v>939</v>
      </c>
      <c r="C884" t="s">
        <v>57</v>
      </c>
      <c r="D884" t="s">
        <v>57</v>
      </c>
      <c r="E884" s="9" t="str">
        <f t="shared" si="13"/>
        <v>Sport and recreation &gt; Sport</v>
      </c>
      <c r="F884" s="10">
        <f>COUNTIF(Classifications!$L:$L,'All Subjects'!$E884)</f>
        <v>0</v>
      </c>
      <c r="G884" s="8">
        <f>SUMIF(Classifications!$L:$L,'All Subjects'!$E884,Classifications!$I:$I)</f>
        <v>0</v>
      </c>
      <c r="H884" s="8">
        <f>SUMIF(Classifications!$L:$L,'All Subjects'!$E884,Classifications!$K:$K)</f>
        <v>0</v>
      </c>
    </row>
    <row r="885" spans="1:8" x14ac:dyDescent="0.2">
      <c r="A885" t="s">
        <v>932</v>
      </c>
      <c r="B885" t="s">
        <v>939</v>
      </c>
      <c r="C885" t="s">
        <v>940</v>
      </c>
      <c r="D885" t="s">
        <v>57</v>
      </c>
      <c r="E885" s="9" t="str">
        <f t="shared" si="13"/>
        <v>Sport and recreation &gt; Sport &gt; American football</v>
      </c>
      <c r="F885" s="10">
        <f>COUNTIF(Classifications!$L:$L,'All Subjects'!$E885)</f>
        <v>0</v>
      </c>
      <c r="G885" s="8">
        <f>SUMIF(Classifications!$L:$L,'All Subjects'!$E885,Classifications!$I:$I)</f>
        <v>0</v>
      </c>
      <c r="H885" s="8">
        <f>SUMIF(Classifications!$L:$L,'All Subjects'!$E885,Classifications!$K:$K)</f>
        <v>0</v>
      </c>
    </row>
    <row r="886" spans="1:8" x14ac:dyDescent="0.2">
      <c r="A886" t="s">
        <v>932</v>
      </c>
      <c r="B886" t="s">
        <v>939</v>
      </c>
      <c r="C886" t="s">
        <v>941</v>
      </c>
      <c r="D886" t="s">
        <v>57</v>
      </c>
      <c r="E886" s="9" t="str">
        <f t="shared" si="13"/>
        <v>Sport and recreation &gt; Sport &gt; Athletics</v>
      </c>
      <c r="F886" s="10">
        <f>COUNTIF(Classifications!$L:$L,'All Subjects'!$E886)</f>
        <v>0</v>
      </c>
      <c r="G886" s="8">
        <f>SUMIF(Classifications!$L:$L,'All Subjects'!$E886,Classifications!$I:$I)</f>
        <v>0</v>
      </c>
      <c r="H886" s="8">
        <f>SUMIF(Classifications!$L:$L,'All Subjects'!$E886,Classifications!$K:$K)</f>
        <v>0</v>
      </c>
    </row>
    <row r="887" spans="1:8" x14ac:dyDescent="0.2">
      <c r="A887" t="s">
        <v>932</v>
      </c>
      <c r="B887" t="s">
        <v>939</v>
      </c>
      <c r="C887" t="s">
        <v>942</v>
      </c>
      <c r="D887" t="s">
        <v>57</v>
      </c>
      <c r="E887" s="9" t="str">
        <f t="shared" si="13"/>
        <v>Sport and recreation &gt; Sport &gt; Australian Rules Football</v>
      </c>
      <c r="F887" s="10">
        <f>COUNTIF(Classifications!$L:$L,'All Subjects'!$E887)</f>
        <v>0</v>
      </c>
      <c r="G887" s="8">
        <f>SUMIF(Classifications!$L:$L,'All Subjects'!$E887,Classifications!$I:$I)</f>
        <v>0</v>
      </c>
      <c r="H887" s="8">
        <f>SUMIF(Classifications!$L:$L,'All Subjects'!$E887,Classifications!$K:$K)</f>
        <v>0</v>
      </c>
    </row>
    <row r="888" spans="1:8" x14ac:dyDescent="0.2">
      <c r="A888" t="s">
        <v>932</v>
      </c>
      <c r="B888" t="s">
        <v>939</v>
      </c>
      <c r="C888" t="s">
        <v>943</v>
      </c>
      <c r="D888" t="s">
        <v>57</v>
      </c>
      <c r="E888" s="9" t="str">
        <f t="shared" si="13"/>
        <v>Sport and recreation &gt; Sport &gt; Baseball</v>
      </c>
      <c r="F888" s="10">
        <f>COUNTIF(Classifications!$L:$L,'All Subjects'!$E888)</f>
        <v>0</v>
      </c>
      <c r="G888" s="8">
        <f>SUMIF(Classifications!$L:$L,'All Subjects'!$E888,Classifications!$I:$I)</f>
        <v>0</v>
      </c>
      <c r="H888" s="8">
        <f>SUMIF(Classifications!$L:$L,'All Subjects'!$E888,Classifications!$K:$K)</f>
        <v>0</v>
      </c>
    </row>
    <row r="889" spans="1:8" x14ac:dyDescent="0.2">
      <c r="A889" t="s">
        <v>932</v>
      </c>
      <c r="B889" t="s">
        <v>939</v>
      </c>
      <c r="C889" t="s">
        <v>944</v>
      </c>
      <c r="D889" t="s">
        <v>57</v>
      </c>
      <c r="E889" s="9" t="str">
        <f t="shared" si="13"/>
        <v>Sport and recreation &gt; Sport &gt; Basketball</v>
      </c>
      <c r="F889" s="10">
        <f>COUNTIF(Classifications!$L:$L,'All Subjects'!$E889)</f>
        <v>0</v>
      </c>
      <c r="G889" s="8">
        <f>SUMIF(Classifications!$L:$L,'All Subjects'!$E889,Classifications!$I:$I)</f>
        <v>0</v>
      </c>
      <c r="H889" s="8">
        <f>SUMIF(Classifications!$L:$L,'All Subjects'!$E889,Classifications!$K:$K)</f>
        <v>0</v>
      </c>
    </row>
    <row r="890" spans="1:8" x14ac:dyDescent="0.2">
      <c r="A890" t="s">
        <v>932</v>
      </c>
      <c r="B890" t="s">
        <v>939</v>
      </c>
      <c r="C890" t="s">
        <v>945</v>
      </c>
      <c r="D890" t="s">
        <v>57</v>
      </c>
      <c r="E890" s="9" t="str">
        <f t="shared" si="13"/>
        <v>Sport and recreation &gt; Sport &gt; Cricket</v>
      </c>
      <c r="F890" s="10">
        <f>COUNTIF(Classifications!$L:$L,'All Subjects'!$E890)</f>
        <v>0</v>
      </c>
      <c r="G890" s="8">
        <f>SUMIF(Classifications!$L:$L,'All Subjects'!$E890,Classifications!$I:$I)</f>
        <v>0</v>
      </c>
      <c r="H890" s="8">
        <f>SUMIF(Classifications!$L:$L,'All Subjects'!$E890,Classifications!$K:$K)</f>
        <v>0</v>
      </c>
    </row>
    <row r="891" spans="1:8" x14ac:dyDescent="0.2">
      <c r="A891" t="s">
        <v>932</v>
      </c>
      <c r="B891" t="s">
        <v>939</v>
      </c>
      <c r="C891" t="s">
        <v>946</v>
      </c>
      <c r="D891" t="s">
        <v>57</v>
      </c>
      <c r="E891" s="9" t="str">
        <f t="shared" si="13"/>
        <v>Sport and recreation &gt; Sport &gt; Croquet</v>
      </c>
      <c r="F891" s="10">
        <f>COUNTIF(Classifications!$L:$L,'All Subjects'!$E891)</f>
        <v>0</v>
      </c>
      <c r="G891" s="8">
        <f>SUMIF(Classifications!$L:$L,'All Subjects'!$E891,Classifications!$I:$I)</f>
        <v>0</v>
      </c>
      <c r="H891" s="8">
        <f>SUMIF(Classifications!$L:$L,'All Subjects'!$E891,Classifications!$K:$K)</f>
        <v>0</v>
      </c>
    </row>
    <row r="892" spans="1:8" x14ac:dyDescent="0.2">
      <c r="A892" t="s">
        <v>932</v>
      </c>
      <c r="B892" t="s">
        <v>939</v>
      </c>
      <c r="C892" t="s">
        <v>947</v>
      </c>
      <c r="D892" t="s">
        <v>57</v>
      </c>
      <c r="E892" s="9" t="str">
        <f t="shared" si="13"/>
        <v>Sport and recreation &gt; Sport &gt; Cycling</v>
      </c>
      <c r="F892" s="10">
        <f>COUNTIF(Classifications!$L:$L,'All Subjects'!$E892)</f>
        <v>0</v>
      </c>
      <c r="G892" s="8">
        <f>SUMIF(Classifications!$L:$L,'All Subjects'!$E892,Classifications!$I:$I)</f>
        <v>0</v>
      </c>
      <c r="H892" s="8">
        <f>SUMIF(Classifications!$L:$L,'All Subjects'!$E892,Classifications!$K:$K)</f>
        <v>0</v>
      </c>
    </row>
    <row r="893" spans="1:8" x14ac:dyDescent="0.2">
      <c r="A893" t="s">
        <v>932</v>
      </c>
      <c r="B893" t="s">
        <v>939</v>
      </c>
      <c r="C893" t="s">
        <v>948</v>
      </c>
      <c r="D893" t="s">
        <v>57</v>
      </c>
      <c r="E893" s="9" t="str">
        <f t="shared" si="13"/>
        <v>Sport and recreation &gt; Sport &gt; Disability sports</v>
      </c>
      <c r="F893" s="10">
        <f>COUNTIF(Classifications!$L:$L,'All Subjects'!$E893)</f>
        <v>0</v>
      </c>
      <c r="G893" s="8">
        <f>SUMIF(Classifications!$L:$L,'All Subjects'!$E893,Classifications!$I:$I)</f>
        <v>0</v>
      </c>
      <c r="H893" s="8">
        <f>SUMIF(Classifications!$L:$L,'All Subjects'!$E893,Classifications!$K:$K)</f>
        <v>0</v>
      </c>
    </row>
    <row r="894" spans="1:8" x14ac:dyDescent="0.2">
      <c r="A894" t="s">
        <v>932</v>
      </c>
      <c r="B894" t="s">
        <v>939</v>
      </c>
      <c r="C894" t="s">
        <v>949</v>
      </c>
      <c r="D894" t="s">
        <v>57</v>
      </c>
      <c r="E894" s="9" t="str">
        <f t="shared" si="13"/>
        <v>Sport and recreation &gt; Sport &gt; Equestrian</v>
      </c>
      <c r="F894" s="10">
        <f>COUNTIF(Classifications!$L:$L,'All Subjects'!$E894)</f>
        <v>0</v>
      </c>
      <c r="G894" s="8">
        <f>SUMIF(Classifications!$L:$L,'All Subjects'!$E894,Classifications!$I:$I)</f>
        <v>0</v>
      </c>
      <c r="H894" s="8">
        <f>SUMIF(Classifications!$L:$L,'All Subjects'!$E894,Classifications!$K:$K)</f>
        <v>0</v>
      </c>
    </row>
    <row r="895" spans="1:8" x14ac:dyDescent="0.2">
      <c r="A895" t="s">
        <v>932</v>
      </c>
      <c r="B895" t="s">
        <v>939</v>
      </c>
      <c r="C895" t="s">
        <v>950</v>
      </c>
      <c r="D895" t="s">
        <v>57</v>
      </c>
      <c r="E895" s="9" t="str">
        <f t="shared" si="13"/>
        <v>Sport and recreation &gt; Sport &gt; Golf</v>
      </c>
      <c r="F895" s="10">
        <f>COUNTIF(Classifications!$L:$L,'All Subjects'!$E895)</f>
        <v>0</v>
      </c>
      <c r="G895" s="8">
        <f>SUMIF(Classifications!$L:$L,'All Subjects'!$E895,Classifications!$I:$I)</f>
        <v>0</v>
      </c>
      <c r="H895" s="8">
        <f>SUMIF(Classifications!$L:$L,'All Subjects'!$E895,Classifications!$K:$K)</f>
        <v>0</v>
      </c>
    </row>
    <row r="896" spans="1:8" x14ac:dyDescent="0.2">
      <c r="A896" t="s">
        <v>932</v>
      </c>
      <c r="B896" t="s">
        <v>939</v>
      </c>
      <c r="C896" t="s">
        <v>951</v>
      </c>
      <c r="D896" t="s">
        <v>57</v>
      </c>
      <c r="E896" s="9" t="str">
        <f t="shared" si="13"/>
        <v>Sport and recreation &gt; Sport &gt; Gymnastics</v>
      </c>
      <c r="F896" s="10">
        <f>COUNTIF(Classifications!$L:$L,'All Subjects'!$E896)</f>
        <v>0</v>
      </c>
      <c r="G896" s="8">
        <f>SUMIF(Classifications!$L:$L,'All Subjects'!$E896,Classifications!$I:$I)</f>
        <v>0</v>
      </c>
      <c r="H896" s="8">
        <f>SUMIF(Classifications!$L:$L,'All Subjects'!$E896,Classifications!$K:$K)</f>
        <v>0</v>
      </c>
    </row>
    <row r="897" spans="1:8" x14ac:dyDescent="0.2">
      <c r="A897" t="s">
        <v>932</v>
      </c>
      <c r="B897" t="s">
        <v>939</v>
      </c>
      <c r="C897" t="s">
        <v>952</v>
      </c>
      <c r="D897" t="s">
        <v>57</v>
      </c>
      <c r="E897" s="9" t="str">
        <f t="shared" si="13"/>
        <v>Sport and recreation &gt; Sport &gt; Hockey</v>
      </c>
      <c r="F897" s="10">
        <f>COUNTIF(Classifications!$L:$L,'All Subjects'!$E897)</f>
        <v>0</v>
      </c>
      <c r="G897" s="8">
        <f>SUMIF(Classifications!$L:$L,'All Subjects'!$E897,Classifications!$I:$I)</f>
        <v>0</v>
      </c>
      <c r="H897" s="8">
        <f>SUMIF(Classifications!$L:$L,'All Subjects'!$E897,Classifications!$K:$K)</f>
        <v>0</v>
      </c>
    </row>
    <row r="898" spans="1:8" x14ac:dyDescent="0.2">
      <c r="A898" t="s">
        <v>932</v>
      </c>
      <c r="B898" t="s">
        <v>939</v>
      </c>
      <c r="C898" t="s">
        <v>953</v>
      </c>
      <c r="D898" t="s">
        <v>57</v>
      </c>
      <c r="E898" s="9" t="str">
        <f t="shared" si="13"/>
        <v>Sport and recreation &gt; Sport &gt; Invictus Games</v>
      </c>
      <c r="F898" s="10">
        <f>COUNTIF(Classifications!$L:$L,'All Subjects'!$E898)</f>
        <v>0</v>
      </c>
      <c r="G898" s="8">
        <f>SUMIF(Classifications!$L:$L,'All Subjects'!$E898,Classifications!$I:$I)</f>
        <v>0</v>
      </c>
      <c r="H898" s="8">
        <f>SUMIF(Classifications!$L:$L,'All Subjects'!$E898,Classifications!$K:$K)</f>
        <v>0</v>
      </c>
    </row>
    <row r="899" spans="1:8" x14ac:dyDescent="0.2">
      <c r="A899" t="s">
        <v>932</v>
      </c>
      <c r="B899" t="s">
        <v>939</v>
      </c>
      <c r="C899" t="s">
        <v>954</v>
      </c>
      <c r="D899" t="s">
        <v>57</v>
      </c>
      <c r="E899" s="9" t="str">
        <f t="shared" ref="E899:E940" si="14">TRIM(A899&amp;IF(B899="",""," &gt; "&amp;B899&amp;IF(C899="",""," &gt; "&amp;C899&amp;IF(D899="",""," &gt; "&amp;D899))))</f>
        <v>Sport and recreation &gt; Sport &gt; Lawn bowls</v>
      </c>
      <c r="F899" s="10">
        <f>COUNTIF(Classifications!$L:$L,'All Subjects'!$E899)</f>
        <v>0</v>
      </c>
      <c r="G899" s="8">
        <f>SUMIF(Classifications!$L:$L,'All Subjects'!$E899,Classifications!$I:$I)</f>
        <v>0</v>
      </c>
      <c r="H899" s="8">
        <f>SUMIF(Classifications!$L:$L,'All Subjects'!$E899,Classifications!$K:$K)</f>
        <v>0</v>
      </c>
    </row>
    <row r="900" spans="1:8" x14ac:dyDescent="0.2">
      <c r="A900" t="s">
        <v>932</v>
      </c>
      <c r="B900" t="s">
        <v>939</v>
      </c>
      <c r="C900" t="s">
        <v>955</v>
      </c>
      <c r="D900" t="s">
        <v>57</v>
      </c>
      <c r="E900" s="9" t="str">
        <f t="shared" si="14"/>
        <v>Sport and recreation &gt; Sport &gt; Martial arts</v>
      </c>
      <c r="F900" s="10">
        <f>COUNTIF(Classifications!$L:$L,'All Subjects'!$E900)</f>
        <v>0</v>
      </c>
      <c r="G900" s="8">
        <f>SUMIF(Classifications!$L:$L,'All Subjects'!$E900,Classifications!$I:$I)</f>
        <v>0</v>
      </c>
      <c r="H900" s="8">
        <f>SUMIF(Classifications!$L:$L,'All Subjects'!$E900,Classifications!$K:$K)</f>
        <v>0</v>
      </c>
    </row>
    <row r="901" spans="1:8" x14ac:dyDescent="0.2">
      <c r="A901" t="s">
        <v>932</v>
      </c>
      <c r="B901" t="s">
        <v>939</v>
      </c>
      <c r="C901" t="s">
        <v>956</v>
      </c>
      <c r="D901" t="s">
        <v>57</v>
      </c>
      <c r="E901" s="9" t="str">
        <f t="shared" si="14"/>
        <v>Sport and recreation &gt; Sport &gt; Netball</v>
      </c>
      <c r="F901" s="10">
        <f>COUNTIF(Classifications!$L:$L,'All Subjects'!$E901)</f>
        <v>0</v>
      </c>
      <c r="G901" s="8">
        <f>SUMIF(Classifications!$L:$L,'All Subjects'!$E901,Classifications!$I:$I)</f>
        <v>0</v>
      </c>
      <c r="H901" s="8">
        <f>SUMIF(Classifications!$L:$L,'All Subjects'!$E901,Classifications!$K:$K)</f>
        <v>0</v>
      </c>
    </row>
    <row r="902" spans="1:8" x14ac:dyDescent="0.2">
      <c r="A902" t="s">
        <v>932</v>
      </c>
      <c r="B902" t="s">
        <v>939</v>
      </c>
      <c r="C902" t="s">
        <v>957</v>
      </c>
      <c r="D902" t="s">
        <v>57</v>
      </c>
      <c r="E902" s="9" t="str">
        <f t="shared" si="14"/>
        <v>Sport and recreation &gt; Sport &gt; Olympics</v>
      </c>
      <c r="F902" s="10">
        <f>COUNTIF(Classifications!$L:$L,'All Subjects'!$E902)</f>
        <v>0</v>
      </c>
      <c r="G902" s="8">
        <f>SUMIF(Classifications!$L:$L,'All Subjects'!$E902,Classifications!$I:$I)</f>
        <v>0</v>
      </c>
      <c r="H902" s="8">
        <f>SUMIF(Classifications!$L:$L,'All Subjects'!$E902,Classifications!$K:$K)</f>
        <v>0</v>
      </c>
    </row>
    <row r="903" spans="1:8" x14ac:dyDescent="0.2">
      <c r="A903" t="s">
        <v>932</v>
      </c>
      <c r="B903" t="s">
        <v>939</v>
      </c>
      <c r="C903" t="s">
        <v>958</v>
      </c>
      <c r="D903" t="s">
        <v>57</v>
      </c>
      <c r="E903" s="9" t="str">
        <f t="shared" si="14"/>
        <v>Sport and recreation &gt; Sport &gt; Outdoor sport</v>
      </c>
      <c r="F903" s="10">
        <f>COUNTIF(Classifications!$L:$L,'All Subjects'!$E903)</f>
        <v>0</v>
      </c>
      <c r="G903" s="8">
        <f>SUMIF(Classifications!$L:$L,'All Subjects'!$E903,Classifications!$I:$I)</f>
        <v>0</v>
      </c>
      <c r="H903" s="8">
        <f>SUMIF(Classifications!$L:$L,'All Subjects'!$E903,Classifications!$K:$K)</f>
        <v>0</v>
      </c>
    </row>
    <row r="904" spans="1:8" x14ac:dyDescent="0.2">
      <c r="A904" t="s">
        <v>932</v>
      </c>
      <c r="B904" t="s">
        <v>939</v>
      </c>
      <c r="C904" t="s">
        <v>958</v>
      </c>
      <c r="D904" t="s">
        <v>959</v>
      </c>
      <c r="E904" s="9" t="str">
        <f t="shared" si="14"/>
        <v>Sport and recreation &gt; Sport &gt; Outdoor sport &gt; Hunting and shooting</v>
      </c>
      <c r="F904" s="10">
        <f>COUNTIF(Classifications!$L:$L,'All Subjects'!$E904)</f>
        <v>0</v>
      </c>
      <c r="G904" s="8">
        <f>SUMIF(Classifications!$L:$L,'All Subjects'!$E904,Classifications!$I:$I)</f>
        <v>0</v>
      </c>
      <c r="H904" s="8">
        <f>SUMIF(Classifications!$L:$L,'All Subjects'!$E904,Classifications!$K:$K)</f>
        <v>0</v>
      </c>
    </row>
    <row r="905" spans="1:8" x14ac:dyDescent="0.2">
      <c r="A905" t="s">
        <v>932</v>
      </c>
      <c r="B905" t="s">
        <v>939</v>
      </c>
      <c r="C905" t="s">
        <v>958</v>
      </c>
      <c r="D905" t="s">
        <v>960</v>
      </c>
      <c r="E905" s="9" t="str">
        <f t="shared" si="14"/>
        <v>Sport and recreation &gt; Sport &gt; Outdoor sport &gt; Hiking and walking</v>
      </c>
      <c r="F905" s="10">
        <f>COUNTIF(Classifications!$L:$L,'All Subjects'!$E905)</f>
        <v>0</v>
      </c>
      <c r="G905" s="8">
        <f>SUMIF(Classifications!$L:$L,'All Subjects'!$E905,Classifications!$I:$I)</f>
        <v>0</v>
      </c>
      <c r="H905" s="8">
        <f>SUMIF(Classifications!$L:$L,'All Subjects'!$E905,Classifications!$K:$K)</f>
        <v>0</v>
      </c>
    </row>
    <row r="906" spans="1:8" x14ac:dyDescent="0.2">
      <c r="A906" t="s">
        <v>932</v>
      </c>
      <c r="B906" t="s">
        <v>939</v>
      </c>
      <c r="C906" t="s">
        <v>958</v>
      </c>
      <c r="D906" t="s">
        <v>961</v>
      </c>
      <c r="E906" s="9" t="str">
        <f t="shared" si="14"/>
        <v>Sport and recreation &gt; Sport &gt; Outdoor sport &gt; Mountain and rock climbing</v>
      </c>
      <c r="F906" s="10">
        <f>COUNTIF(Classifications!$L:$L,'All Subjects'!$E906)</f>
        <v>0</v>
      </c>
      <c r="G906" s="8">
        <f>SUMIF(Classifications!$L:$L,'All Subjects'!$E906,Classifications!$I:$I)</f>
        <v>0</v>
      </c>
      <c r="H906" s="8">
        <f>SUMIF(Classifications!$L:$L,'All Subjects'!$E906,Classifications!$K:$K)</f>
        <v>0</v>
      </c>
    </row>
    <row r="907" spans="1:8" x14ac:dyDescent="0.2">
      <c r="A907" t="s">
        <v>932</v>
      </c>
      <c r="B907" t="s">
        <v>939</v>
      </c>
      <c r="C907" t="s">
        <v>958</v>
      </c>
      <c r="D907" t="s">
        <v>962</v>
      </c>
      <c r="E907" s="9" t="str">
        <f t="shared" si="14"/>
        <v>Sport and recreation &gt; Sport &gt; Outdoor sport &gt; Orienteering</v>
      </c>
      <c r="F907" s="10">
        <f>COUNTIF(Classifications!$L:$L,'All Subjects'!$E907)</f>
        <v>0</v>
      </c>
      <c r="G907" s="8">
        <f>SUMIF(Classifications!$L:$L,'All Subjects'!$E907,Classifications!$I:$I)</f>
        <v>0</v>
      </c>
      <c r="H907" s="8">
        <f>SUMIF(Classifications!$L:$L,'All Subjects'!$E907,Classifications!$K:$K)</f>
        <v>0</v>
      </c>
    </row>
    <row r="908" spans="1:8" x14ac:dyDescent="0.2">
      <c r="A908" t="s">
        <v>932</v>
      </c>
      <c r="B908" t="s">
        <v>939</v>
      </c>
      <c r="C908" t="s">
        <v>963</v>
      </c>
      <c r="D908" t="s">
        <v>57</v>
      </c>
      <c r="E908" s="9" t="str">
        <f t="shared" si="14"/>
        <v>Sport and recreation &gt; Sport &gt; Paralympics</v>
      </c>
      <c r="F908" s="10">
        <f>COUNTIF(Classifications!$L:$L,'All Subjects'!$E908)</f>
        <v>0</v>
      </c>
      <c r="G908" s="8">
        <f>SUMIF(Classifications!$L:$L,'All Subjects'!$E908,Classifications!$I:$I)</f>
        <v>0</v>
      </c>
      <c r="H908" s="8">
        <f>SUMIF(Classifications!$L:$L,'All Subjects'!$E908,Classifications!$K:$K)</f>
        <v>0</v>
      </c>
    </row>
    <row r="909" spans="1:8" x14ac:dyDescent="0.2">
      <c r="A909" t="s">
        <v>932</v>
      </c>
      <c r="B909" t="s">
        <v>939</v>
      </c>
      <c r="C909" t="s">
        <v>964</v>
      </c>
      <c r="D909" t="s">
        <v>57</v>
      </c>
      <c r="E909" s="9" t="str">
        <f t="shared" si="14"/>
        <v>Sport and recreation &gt; Sport &gt; Racing</v>
      </c>
      <c r="F909" s="10">
        <f>COUNTIF(Classifications!$L:$L,'All Subjects'!$E909)</f>
        <v>0</v>
      </c>
      <c r="G909" s="8">
        <f>SUMIF(Classifications!$L:$L,'All Subjects'!$E909,Classifications!$I:$I)</f>
        <v>0</v>
      </c>
      <c r="H909" s="8">
        <f>SUMIF(Classifications!$L:$L,'All Subjects'!$E909,Classifications!$K:$K)</f>
        <v>0</v>
      </c>
    </row>
    <row r="910" spans="1:8" x14ac:dyDescent="0.2">
      <c r="A910" t="s">
        <v>932</v>
      </c>
      <c r="B910" t="s">
        <v>939</v>
      </c>
      <c r="C910" t="s">
        <v>964</v>
      </c>
      <c r="D910" t="s">
        <v>965</v>
      </c>
      <c r="E910" s="9" t="str">
        <f t="shared" si="14"/>
        <v>Sport and recreation &gt; Sport &gt; Racing &gt; Car racing</v>
      </c>
      <c r="F910" s="10">
        <f>COUNTIF(Classifications!$L:$L,'All Subjects'!$E910)</f>
        <v>0</v>
      </c>
      <c r="G910" s="8">
        <f>SUMIF(Classifications!$L:$L,'All Subjects'!$E910,Classifications!$I:$I)</f>
        <v>0</v>
      </c>
      <c r="H910" s="8">
        <f>SUMIF(Classifications!$L:$L,'All Subjects'!$E910,Classifications!$K:$K)</f>
        <v>0</v>
      </c>
    </row>
    <row r="911" spans="1:8" x14ac:dyDescent="0.2">
      <c r="A911" t="s">
        <v>932</v>
      </c>
      <c r="B911" t="s">
        <v>939</v>
      </c>
      <c r="C911" t="s">
        <v>964</v>
      </c>
      <c r="D911" t="s">
        <v>966</v>
      </c>
      <c r="E911" s="9" t="str">
        <f t="shared" si="14"/>
        <v>Sport and recreation &gt; Sport &gt; Racing &gt; Greyhound racing</v>
      </c>
      <c r="F911" s="10">
        <f>COUNTIF(Classifications!$L:$L,'All Subjects'!$E911)</f>
        <v>0</v>
      </c>
      <c r="G911" s="8">
        <f>SUMIF(Classifications!$L:$L,'All Subjects'!$E911,Classifications!$I:$I)</f>
        <v>0</v>
      </c>
      <c r="H911" s="8">
        <f>SUMIF(Classifications!$L:$L,'All Subjects'!$E911,Classifications!$K:$K)</f>
        <v>0</v>
      </c>
    </row>
    <row r="912" spans="1:8" x14ac:dyDescent="0.2">
      <c r="A912" t="s">
        <v>932</v>
      </c>
      <c r="B912" t="s">
        <v>939</v>
      </c>
      <c r="C912" t="s">
        <v>964</v>
      </c>
      <c r="D912" t="s">
        <v>967</v>
      </c>
      <c r="E912" s="9" t="str">
        <f t="shared" si="14"/>
        <v>Sport and recreation &gt; Sport &gt; Racing &gt; Horse racing</v>
      </c>
      <c r="F912" s="10">
        <f>COUNTIF(Classifications!$L:$L,'All Subjects'!$E912)</f>
        <v>0</v>
      </c>
      <c r="G912" s="8">
        <f>SUMIF(Classifications!$L:$L,'All Subjects'!$E912,Classifications!$I:$I)</f>
        <v>0</v>
      </c>
      <c r="H912" s="8">
        <f>SUMIF(Classifications!$L:$L,'All Subjects'!$E912,Classifications!$K:$K)</f>
        <v>0</v>
      </c>
    </row>
    <row r="913" spans="1:8" x14ac:dyDescent="0.2">
      <c r="A913" t="s">
        <v>932</v>
      </c>
      <c r="B913" t="s">
        <v>939</v>
      </c>
      <c r="C913" t="s">
        <v>964</v>
      </c>
      <c r="D913" t="s">
        <v>968</v>
      </c>
      <c r="E913" s="9" t="str">
        <f t="shared" si="14"/>
        <v>Sport and recreation &gt; Sport &gt; Racing &gt; Motorcycle racing</v>
      </c>
      <c r="F913" s="10">
        <f>COUNTIF(Classifications!$L:$L,'All Subjects'!$E913)</f>
        <v>0</v>
      </c>
      <c r="G913" s="8">
        <f>SUMIF(Classifications!$L:$L,'All Subjects'!$E913,Classifications!$I:$I)</f>
        <v>0</v>
      </c>
      <c r="H913" s="8">
        <f>SUMIF(Classifications!$L:$L,'All Subjects'!$E913,Classifications!$K:$K)</f>
        <v>0</v>
      </c>
    </row>
    <row r="914" spans="1:8" x14ac:dyDescent="0.2">
      <c r="A914" t="s">
        <v>932</v>
      </c>
      <c r="B914" t="s">
        <v>939</v>
      </c>
      <c r="C914" t="s">
        <v>969</v>
      </c>
      <c r="D914" t="s">
        <v>57</v>
      </c>
      <c r="E914" s="9" t="str">
        <f t="shared" si="14"/>
        <v>Sport and recreation &gt; Sport &gt; Rugby League</v>
      </c>
      <c r="F914" s="10">
        <f>COUNTIF(Classifications!$L:$L,'All Subjects'!$E914)</f>
        <v>0</v>
      </c>
      <c r="G914" s="8">
        <f>SUMIF(Classifications!$L:$L,'All Subjects'!$E914,Classifications!$I:$I)</f>
        <v>0</v>
      </c>
      <c r="H914" s="8">
        <f>SUMIF(Classifications!$L:$L,'All Subjects'!$E914,Classifications!$K:$K)</f>
        <v>0</v>
      </c>
    </row>
    <row r="915" spans="1:8" x14ac:dyDescent="0.2">
      <c r="A915" t="s">
        <v>932</v>
      </c>
      <c r="B915" t="s">
        <v>939</v>
      </c>
      <c r="C915" t="s">
        <v>970</v>
      </c>
      <c r="D915" t="s">
        <v>57</v>
      </c>
      <c r="E915" s="9" t="str">
        <f t="shared" si="14"/>
        <v>Sport and recreation &gt; Sport &gt; Rugby Union</v>
      </c>
      <c r="F915" s="10">
        <f>COUNTIF(Classifications!$L:$L,'All Subjects'!$E915)</f>
        <v>0</v>
      </c>
      <c r="G915" s="8">
        <f>SUMIF(Classifications!$L:$L,'All Subjects'!$E915,Classifications!$I:$I)</f>
        <v>0</v>
      </c>
      <c r="H915" s="8">
        <f>SUMIF(Classifications!$L:$L,'All Subjects'!$E915,Classifications!$K:$K)</f>
        <v>0</v>
      </c>
    </row>
    <row r="916" spans="1:8" x14ac:dyDescent="0.2">
      <c r="A916" t="s">
        <v>932</v>
      </c>
      <c r="B916" t="s">
        <v>939</v>
      </c>
      <c r="C916" t="s">
        <v>971</v>
      </c>
      <c r="D916" t="s">
        <v>57</v>
      </c>
      <c r="E916" s="9" t="str">
        <f t="shared" si="14"/>
        <v>Sport and recreation &gt; Sport &gt; School sports</v>
      </c>
      <c r="F916" s="10">
        <f>COUNTIF(Classifications!$L:$L,'All Subjects'!$E916)</f>
        <v>0</v>
      </c>
      <c r="G916" s="8">
        <f>SUMIF(Classifications!$L:$L,'All Subjects'!$E916,Classifications!$I:$I)</f>
        <v>0</v>
      </c>
      <c r="H916" s="8">
        <f>SUMIF(Classifications!$L:$L,'All Subjects'!$E916,Classifications!$K:$K)</f>
        <v>0</v>
      </c>
    </row>
    <row r="917" spans="1:8" x14ac:dyDescent="0.2">
      <c r="A917" t="s">
        <v>932</v>
      </c>
      <c r="B917" t="s">
        <v>939</v>
      </c>
      <c r="C917" t="s">
        <v>972</v>
      </c>
      <c r="D917" t="s">
        <v>57</v>
      </c>
      <c r="E917" s="9" t="str">
        <f t="shared" si="14"/>
        <v>Sport and recreation &gt; Sport &gt; Skateboarding</v>
      </c>
      <c r="F917" s="10">
        <f>COUNTIF(Classifications!$L:$L,'All Subjects'!$E917)</f>
        <v>0</v>
      </c>
      <c r="G917" s="8">
        <f>SUMIF(Classifications!$L:$L,'All Subjects'!$E917,Classifications!$I:$I)</f>
        <v>0</v>
      </c>
      <c r="H917" s="8">
        <f>SUMIF(Classifications!$L:$L,'All Subjects'!$E917,Classifications!$K:$K)</f>
        <v>0</v>
      </c>
    </row>
    <row r="918" spans="1:8" x14ac:dyDescent="0.2">
      <c r="A918" t="s">
        <v>932</v>
      </c>
      <c r="B918" t="s">
        <v>939</v>
      </c>
      <c r="C918" t="s">
        <v>973</v>
      </c>
      <c r="D918" t="s">
        <v>57</v>
      </c>
      <c r="E918" s="9" t="str">
        <f t="shared" si="14"/>
        <v>Sport and recreation &gt; Sport &gt; Softball</v>
      </c>
      <c r="F918" s="10">
        <f>COUNTIF(Classifications!$L:$L,'All Subjects'!$E918)</f>
        <v>0</v>
      </c>
      <c r="G918" s="8">
        <f>SUMIF(Classifications!$L:$L,'All Subjects'!$E918,Classifications!$I:$I)</f>
        <v>0</v>
      </c>
      <c r="H918" s="8">
        <f>SUMIF(Classifications!$L:$L,'All Subjects'!$E918,Classifications!$K:$K)</f>
        <v>0</v>
      </c>
    </row>
    <row r="919" spans="1:8" x14ac:dyDescent="0.2">
      <c r="A919" t="s">
        <v>932</v>
      </c>
      <c r="B919" t="s">
        <v>939</v>
      </c>
      <c r="C919" t="s">
        <v>974</v>
      </c>
      <c r="D919" t="s">
        <v>57</v>
      </c>
      <c r="E919" s="9" t="str">
        <f t="shared" si="14"/>
        <v>Sport and recreation &gt; Sport &gt; Racquet sport</v>
      </c>
      <c r="F919" s="10">
        <f>COUNTIF(Classifications!$L:$L,'All Subjects'!$E919)</f>
        <v>0</v>
      </c>
      <c r="G919" s="8">
        <f>SUMIF(Classifications!$L:$L,'All Subjects'!$E919,Classifications!$I:$I)</f>
        <v>0</v>
      </c>
      <c r="H919" s="8">
        <f>SUMIF(Classifications!$L:$L,'All Subjects'!$E919,Classifications!$K:$K)</f>
        <v>0</v>
      </c>
    </row>
    <row r="920" spans="1:8" x14ac:dyDescent="0.2">
      <c r="A920" t="s">
        <v>932</v>
      </c>
      <c r="B920" t="s">
        <v>939</v>
      </c>
      <c r="C920" t="s">
        <v>974</v>
      </c>
      <c r="D920" t="s">
        <v>975</v>
      </c>
      <c r="E920" s="9" t="str">
        <f t="shared" si="14"/>
        <v>Sport and recreation &gt; Sport &gt; Racquet sport &gt; Badminton</v>
      </c>
      <c r="F920" s="10">
        <f>COUNTIF(Classifications!$L:$L,'All Subjects'!$E920)</f>
        <v>0</v>
      </c>
      <c r="G920" s="8">
        <f>SUMIF(Classifications!$L:$L,'All Subjects'!$E920,Classifications!$I:$I)</f>
        <v>0</v>
      </c>
      <c r="H920" s="8">
        <f>SUMIF(Classifications!$L:$L,'All Subjects'!$E920,Classifications!$K:$K)</f>
        <v>0</v>
      </c>
    </row>
    <row r="921" spans="1:8" x14ac:dyDescent="0.2">
      <c r="A921" t="s">
        <v>932</v>
      </c>
      <c r="B921" t="s">
        <v>939</v>
      </c>
      <c r="C921" t="s">
        <v>974</v>
      </c>
      <c r="D921" t="s">
        <v>976</v>
      </c>
      <c r="E921" s="9" t="str">
        <f t="shared" si="14"/>
        <v>Sport and recreation &gt; Sport &gt; Racquet sport &gt; Squash</v>
      </c>
      <c r="F921" s="10">
        <f>COUNTIF(Classifications!$L:$L,'All Subjects'!$E921)</f>
        <v>0</v>
      </c>
      <c r="G921" s="8">
        <f>SUMIF(Classifications!$L:$L,'All Subjects'!$E921,Classifications!$I:$I)</f>
        <v>0</v>
      </c>
      <c r="H921" s="8">
        <f>SUMIF(Classifications!$L:$L,'All Subjects'!$E921,Classifications!$K:$K)</f>
        <v>0</v>
      </c>
    </row>
    <row r="922" spans="1:8" x14ac:dyDescent="0.2">
      <c r="A922" t="s">
        <v>932</v>
      </c>
      <c r="B922" t="s">
        <v>939</v>
      </c>
      <c r="C922" t="s">
        <v>974</v>
      </c>
      <c r="D922" t="s">
        <v>977</v>
      </c>
      <c r="E922" s="9" t="str">
        <f t="shared" si="14"/>
        <v>Sport and recreation &gt; Sport &gt; Racquet sport &gt; Table tennis</v>
      </c>
      <c r="F922" s="10">
        <f>COUNTIF(Classifications!$L:$L,'All Subjects'!$E922)</f>
        <v>0</v>
      </c>
      <c r="G922" s="8">
        <f>SUMIF(Classifications!$L:$L,'All Subjects'!$E922,Classifications!$I:$I)</f>
        <v>0</v>
      </c>
      <c r="H922" s="8">
        <f>SUMIF(Classifications!$L:$L,'All Subjects'!$E922,Classifications!$K:$K)</f>
        <v>0</v>
      </c>
    </row>
    <row r="923" spans="1:8" x14ac:dyDescent="0.2">
      <c r="A923" t="s">
        <v>932</v>
      </c>
      <c r="B923" t="s">
        <v>939</v>
      </c>
      <c r="C923" t="s">
        <v>974</v>
      </c>
      <c r="D923" t="s">
        <v>978</v>
      </c>
      <c r="E923" s="9" t="str">
        <f t="shared" si="14"/>
        <v>Sport and recreation &gt; Sport &gt; Racquet sport &gt; Tennis</v>
      </c>
      <c r="F923" s="10">
        <f>COUNTIF(Classifications!$L:$L,'All Subjects'!$E923)</f>
        <v>0</v>
      </c>
      <c r="G923" s="8">
        <f>SUMIF(Classifications!$L:$L,'All Subjects'!$E923,Classifications!$I:$I)</f>
        <v>0</v>
      </c>
      <c r="H923" s="8">
        <f>SUMIF(Classifications!$L:$L,'All Subjects'!$E923,Classifications!$K:$K)</f>
        <v>0</v>
      </c>
    </row>
    <row r="924" spans="1:8" x14ac:dyDescent="0.2">
      <c r="A924" t="s">
        <v>932</v>
      </c>
      <c r="B924" t="s">
        <v>939</v>
      </c>
      <c r="C924" t="s">
        <v>979</v>
      </c>
      <c r="D924" t="s">
        <v>57</v>
      </c>
      <c r="E924" s="9" t="str">
        <f t="shared" si="14"/>
        <v>Sport and recreation &gt; Sport &gt; Roller sports</v>
      </c>
      <c r="F924" s="10">
        <f>COUNTIF(Classifications!$L:$L,'All Subjects'!$E924)</f>
        <v>0</v>
      </c>
      <c r="G924" s="8">
        <f>SUMIF(Classifications!$L:$L,'All Subjects'!$E924,Classifications!$I:$I)</f>
        <v>0</v>
      </c>
      <c r="H924" s="8">
        <f>SUMIF(Classifications!$L:$L,'All Subjects'!$E924,Classifications!$K:$K)</f>
        <v>0</v>
      </c>
    </row>
    <row r="925" spans="1:8" x14ac:dyDescent="0.2">
      <c r="A925" t="s">
        <v>932</v>
      </c>
      <c r="B925" t="s">
        <v>939</v>
      </c>
      <c r="C925" t="s">
        <v>980</v>
      </c>
      <c r="D925" t="s">
        <v>57</v>
      </c>
      <c r="E925" s="9" t="str">
        <f t="shared" si="14"/>
        <v>Sport and recreation &gt; Sport &gt; Running</v>
      </c>
      <c r="F925" s="10">
        <f>COUNTIF(Classifications!$L:$L,'All Subjects'!$E925)</f>
        <v>0</v>
      </c>
      <c r="G925" s="8">
        <f>SUMIF(Classifications!$L:$L,'All Subjects'!$E925,Classifications!$I:$I)</f>
        <v>0</v>
      </c>
      <c r="H925" s="8">
        <f>SUMIF(Classifications!$L:$L,'All Subjects'!$E925,Classifications!$K:$K)</f>
        <v>0</v>
      </c>
    </row>
    <row r="926" spans="1:8" x14ac:dyDescent="0.2">
      <c r="A926" t="s">
        <v>932</v>
      </c>
      <c r="B926" t="s">
        <v>939</v>
      </c>
      <c r="C926" t="s">
        <v>981</v>
      </c>
      <c r="D926" t="s">
        <v>57</v>
      </c>
      <c r="E926" s="9" t="str">
        <f t="shared" si="14"/>
        <v>Sport and recreation &gt; Sport &gt; Football (soccer)</v>
      </c>
      <c r="F926" s="10">
        <f>COUNTIF(Classifications!$L:$L,'All Subjects'!$E926)</f>
        <v>0</v>
      </c>
      <c r="G926" s="8">
        <f>SUMIF(Classifications!$L:$L,'All Subjects'!$E926,Classifications!$I:$I)</f>
        <v>0</v>
      </c>
      <c r="H926" s="8">
        <f>SUMIF(Classifications!$L:$L,'All Subjects'!$E926,Classifications!$K:$K)</f>
        <v>0</v>
      </c>
    </row>
    <row r="927" spans="1:8" x14ac:dyDescent="0.2">
      <c r="A927" t="s">
        <v>932</v>
      </c>
      <c r="B927" t="s">
        <v>939</v>
      </c>
      <c r="C927" t="s">
        <v>982</v>
      </c>
      <c r="D927" t="s">
        <v>57</v>
      </c>
      <c r="E927" s="9" t="str">
        <f t="shared" si="14"/>
        <v>Sport and recreation &gt; Sport &gt; Special Olympics</v>
      </c>
      <c r="F927" s="10">
        <f>COUNTIF(Classifications!$L:$L,'All Subjects'!$E927)</f>
        <v>0</v>
      </c>
      <c r="G927" s="8">
        <f>SUMIF(Classifications!$L:$L,'All Subjects'!$E927,Classifications!$I:$I)</f>
        <v>0</v>
      </c>
      <c r="H927" s="8">
        <f>SUMIF(Classifications!$L:$L,'All Subjects'!$E927,Classifications!$K:$K)</f>
        <v>0</v>
      </c>
    </row>
    <row r="928" spans="1:8" x14ac:dyDescent="0.2">
      <c r="A928" t="s">
        <v>932</v>
      </c>
      <c r="B928" t="s">
        <v>939</v>
      </c>
      <c r="C928" t="s">
        <v>983</v>
      </c>
      <c r="D928" t="s">
        <v>57</v>
      </c>
      <c r="E928" s="9" t="str">
        <f t="shared" si="14"/>
        <v>Sport and recreation &gt; Sport &gt; Touch football</v>
      </c>
      <c r="F928" s="10">
        <f>COUNTIF(Classifications!$L:$L,'All Subjects'!$E928)</f>
        <v>0</v>
      </c>
      <c r="G928" s="8">
        <f>SUMIF(Classifications!$L:$L,'All Subjects'!$E928,Classifications!$I:$I)</f>
        <v>0</v>
      </c>
      <c r="H928" s="8">
        <f>SUMIF(Classifications!$L:$L,'All Subjects'!$E928,Classifications!$K:$K)</f>
        <v>0</v>
      </c>
    </row>
    <row r="929" spans="1:8" x14ac:dyDescent="0.2">
      <c r="A929" t="s">
        <v>932</v>
      </c>
      <c r="B929" t="s">
        <v>939</v>
      </c>
      <c r="C929" t="s">
        <v>984</v>
      </c>
      <c r="D929" t="s">
        <v>57</v>
      </c>
      <c r="E929" s="9" t="str">
        <f t="shared" si="14"/>
        <v>Sport and recreation &gt; Sport &gt; Volleyball</v>
      </c>
      <c r="F929" s="10">
        <f>COUNTIF(Classifications!$L:$L,'All Subjects'!$E929)</f>
        <v>0</v>
      </c>
      <c r="G929" s="8">
        <f>SUMIF(Classifications!$L:$L,'All Subjects'!$E929,Classifications!$I:$I)</f>
        <v>0</v>
      </c>
      <c r="H929" s="8">
        <f>SUMIF(Classifications!$L:$L,'All Subjects'!$E929,Classifications!$K:$K)</f>
        <v>0</v>
      </c>
    </row>
    <row r="930" spans="1:8" x14ac:dyDescent="0.2">
      <c r="A930" t="s">
        <v>932</v>
      </c>
      <c r="B930" t="s">
        <v>939</v>
      </c>
      <c r="C930" t="s">
        <v>985</v>
      </c>
      <c r="D930" t="s">
        <v>57</v>
      </c>
      <c r="E930" s="9" t="str">
        <f t="shared" si="14"/>
        <v>Sport and recreation &gt; Sport &gt; Water sport</v>
      </c>
      <c r="F930" s="10">
        <f>COUNTIF(Classifications!$L:$L,'All Subjects'!$E930)</f>
        <v>0</v>
      </c>
      <c r="G930" s="8">
        <f>SUMIF(Classifications!$L:$L,'All Subjects'!$E930,Classifications!$I:$I)</f>
        <v>0</v>
      </c>
      <c r="H930" s="8">
        <f>SUMIF(Classifications!$L:$L,'All Subjects'!$E930,Classifications!$K:$K)</f>
        <v>0</v>
      </c>
    </row>
    <row r="931" spans="1:8" x14ac:dyDescent="0.2">
      <c r="A931" t="s">
        <v>932</v>
      </c>
      <c r="B931" t="s">
        <v>939</v>
      </c>
      <c r="C931" t="s">
        <v>985</v>
      </c>
      <c r="D931" t="s">
        <v>986</v>
      </c>
      <c r="E931" s="9" t="str">
        <f t="shared" si="14"/>
        <v>Sport and recreation &gt; Sport &gt; Water sport &gt; Boating</v>
      </c>
      <c r="F931" s="10">
        <f>COUNTIF(Classifications!$L:$L,'All Subjects'!$E931)</f>
        <v>0</v>
      </c>
      <c r="G931" s="8">
        <f>SUMIF(Classifications!$L:$L,'All Subjects'!$E931,Classifications!$I:$I)</f>
        <v>0</v>
      </c>
      <c r="H931" s="8">
        <f>SUMIF(Classifications!$L:$L,'All Subjects'!$E931,Classifications!$K:$K)</f>
        <v>0</v>
      </c>
    </row>
    <row r="932" spans="1:8" x14ac:dyDescent="0.2">
      <c r="A932" t="s">
        <v>932</v>
      </c>
      <c r="B932" t="s">
        <v>939</v>
      </c>
      <c r="C932" t="s">
        <v>985</v>
      </c>
      <c r="D932" t="s">
        <v>987</v>
      </c>
      <c r="E932" s="9" t="str">
        <f t="shared" si="14"/>
        <v>Sport and recreation &gt; Sport &gt; Water sport &gt; Fishing</v>
      </c>
      <c r="F932" s="10">
        <f>COUNTIF(Classifications!$L:$L,'All Subjects'!$E932)</f>
        <v>0</v>
      </c>
      <c r="G932" s="8">
        <f>SUMIF(Classifications!$L:$L,'All Subjects'!$E932,Classifications!$I:$I)</f>
        <v>0</v>
      </c>
      <c r="H932" s="8">
        <f>SUMIF(Classifications!$L:$L,'All Subjects'!$E932,Classifications!$K:$K)</f>
        <v>0</v>
      </c>
    </row>
    <row r="933" spans="1:8" x14ac:dyDescent="0.2">
      <c r="A933" t="s">
        <v>932</v>
      </c>
      <c r="B933" t="s">
        <v>939</v>
      </c>
      <c r="C933" t="s">
        <v>985</v>
      </c>
      <c r="D933" t="s">
        <v>988</v>
      </c>
      <c r="E933" s="9" t="str">
        <f t="shared" si="14"/>
        <v>Sport and recreation &gt; Sport &gt; Water sport &gt; Surfing</v>
      </c>
      <c r="F933" s="10">
        <f>COUNTIF(Classifications!$L:$L,'All Subjects'!$E933)</f>
        <v>0</v>
      </c>
      <c r="G933" s="8">
        <f>SUMIF(Classifications!$L:$L,'All Subjects'!$E933,Classifications!$I:$I)</f>
        <v>0</v>
      </c>
      <c r="H933" s="8">
        <f>SUMIF(Classifications!$L:$L,'All Subjects'!$E933,Classifications!$K:$K)</f>
        <v>0</v>
      </c>
    </row>
    <row r="934" spans="1:8" x14ac:dyDescent="0.2">
      <c r="A934" t="s">
        <v>932</v>
      </c>
      <c r="B934" t="s">
        <v>939</v>
      </c>
      <c r="C934" t="s">
        <v>985</v>
      </c>
      <c r="D934" t="s">
        <v>989</v>
      </c>
      <c r="E934" s="9" t="str">
        <f t="shared" si="14"/>
        <v>Sport and recreation &gt; Sport &gt; Water sport &gt; Swimming</v>
      </c>
      <c r="F934" s="10">
        <f>COUNTIF(Classifications!$L:$L,'All Subjects'!$E934)</f>
        <v>0</v>
      </c>
      <c r="G934" s="8">
        <f>SUMIF(Classifications!$L:$L,'All Subjects'!$E934,Classifications!$I:$I)</f>
        <v>0</v>
      </c>
      <c r="H934" s="8">
        <f>SUMIF(Classifications!$L:$L,'All Subjects'!$E934,Classifications!$K:$K)</f>
        <v>0</v>
      </c>
    </row>
    <row r="935" spans="1:8" x14ac:dyDescent="0.2">
      <c r="A935" t="s">
        <v>932</v>
      </c>
      <c r="B935" t="s">
        <v>939</v>
      </c>
      <c r="C935" t="s">
        <v>990</v>
      </c>
      <c r="D935" t="s">
        <v>57</v>
      </c>
      <c r="E935" s="9" t="str">
        <f t="shared" si="14"/>
        <v>Sport and recreation &gt; Sport &gt; Winter sport</v>
      </c>
      <c r="F935" s="10">
        <f>COUNTIF(Classifications!$L:$L,'All Subjects'!$E935)</f>
        <v>0</v>
      </c>
      <c r="G935" s="8">
        <f>SUMIF(Classifications!$L:$L,'All Subjects'!$E935,Classifications!$I:$I)</f>
        <v>0</v>
      </c>
      <c r="H935" s="8">
        <f>SUMIF(Classifications!$L:$L,'All Subjects'!$E935,Classifications!$K:$K)</f>
        <v>0</v>
      </c>
    </row>
    <row r="936" spans="1:8" x14ac:dyDescent="0.2">
      <c r="A936" t="s">
        <v>932</v>
      </c>
      <c r="B936" t="s">
        <v>939</v>
      </c>
      <c r="C936" t="s">
        <v>990</v>
      </c>
      <c r="D936" t="s">
        <v>991</v>
      </c>
      <c r="E936" s="9" t="str">
        <f t="shared" si="14"/>
        <v>Sport and recreation &gt; Sport &gt; Winter sport &gt; Ice hockey</v>
      </c>
      <c r="F936" s="10">
        <f>COUNTIF(Classifications!$L:$L,'All Subjects'!$E936)</f>
        <v>0</v>
      </c>
      <c r="G936" s="8">
        <f>SUMIF(Classifications!$L:$L,'All Subjects'!$E936,Classifications!$I:$I)</f>
        <v>0</v>
      </c>
      <c r="H936" s="8">
        <f>SUMIF(Classifications!$L:$L,'All Subjects'!$E936,Classifications!$K:$K)</f>
        <v>0</v>
      </c>
    </row>
    <row r="937" spans="1:8" x14ac:dyDescent="0.2">
      <c r="A937" t="s">
        <v>932</v>
      </c>
      <c r="B937" t="s">
        <v>939</v>
      </c>
      <c r="C937" t="s">
        <v>990</v>
      </c>
      <c r="D937" t="s">
        <v>992</v>
      </c>
      <c r="E937" s="9" t="str">
        <f t="shared" si="14"/>
        <v>Sport and recreation &gt; Sport &gt; Winter sport &gt; Ice skating</v>
      </c>
      <c r="F937" s="10">
        <f>COUNTIF(Classifications!$L:$L,'All Subjects'!$E937)</f>
        <v>0</v>
      </c>
      <c r="G937" s="8">
        <f>SUMIF(Classifications!$L:$L,'All Subjects'!$E937,Classifications!$I:$I)</f>
        <v>0</v>
      </c>
      <c r="H937" s="8">
        <f>SUMIF(Classifications!$L:$L,'All Subjects'!$E937,Classifications!$K:$K)</f>
        <v>0</v>
      </c>
    </row>
    <row r="938" spans="1:8" x14ac:dyDescent="0.2">
      <c r="A938" t="s">
        <v>932</v>
      </c>
      <c r="B938" t="s">
        <v>939</v>
      </c>
      <c r="C938" t="s">
        <v>990</v>
      </c>
      <c r="D938" t="s">
        <v>993</v>
      </c>
      <c r="E938" s="9" t="str">
        <f t="shared" si="14"/>
        <v>Sport and recreation &gt; Sport &gt; Winter sport &gt; Skiing and snowboarding</v>
      </c>
      <c r="F938" s="10">
        <f>COUNTIF(Classifications!$L:$L,'All Subjects'!$E938)</f>
        <v>0</v>
      </c>
      <c r="G938" s="8">
        <f>SUMIF(Classifications!$L:$L,'All Subjects'!$E938,Classifications!$I:$I)</f>
        <v>0</v>
      </c>
      <c r="H938" s="8">
        <f>SUMIF(Classifications!$L:$L,'All Subjects'!$E938,Classifications!$K:$K)</f>
        <v>0</v>
      </c>
    </row>
    <row r="939" spans="1:8" x14ac:dyDescent="0.2">
      <c r="A939" t="s">
        <v>932</v>
      </c>
      <c r="B939" t="s">
        <v>939</v>
      </c>
      <c r="C939" t="s">
        <v>990</v>
      </c>
      <c r="D939" t="s">
        <v>994</v>
      </c>
      <c r="E939" s="9" t="str">
        <f t="shared" si="14"/>
        <v>Sport and recreation &gt; Sport &gt; Winter sport &gt; Sledding</v>
      </c>
      <c r="F939" s="10">
        <f>COUNTIF(Classifications!$L:$L,'All Subjects'!$E939)</f>
        <v>0</v>
      </c>
      <c r="G939" s="8">
        <f>SUMIF(Classifications!$L:$L,'All Subjects'!$E939,Classifications!$I:$I)</f>
        <v>0</v>
      </c>
      <c r="H939" s="8">
        <f>SUMIF(Classifications!$L:$L,'All Subjects'!$E939,Classifications!$K:$K)</f>
        <v>0</v>
      </c>
    </row>
    <row r="940" spans="1:8" x14ac:dyDescent="0.2">
      <c r="A940" t="s">
        <v>1</v>
      </c>
      <c r="B940" t="s">
        <v>57</v>
      </c>
      <c r="C940" t="s">
        <v>57</v>
      </c>
      <c r="D940" t="s">
        <v>57</v>
      </c>
      <c r="E940" s="9" t="str">
        <f t="shared" si="14"/>
        <v>Unknown or not classified</v>
      </c>
      <c r="F940" s="10">
        <f>COUNTIF(Classifications!$L:$L,'All Subjects'!$E940)</f>
        <v>1</v>
      </c>
      <c r="G940" s="8">
        <f>SUMIF(Classifications!$L:$L,'All Subjects'!$E940,Classifications!$I:$I)</f>
        <v>0</v>
      </c>
      <c r="H940" s="8">
        <f>SUMIF(Classifications!$L:$L,'All Subjects'!$E940,Classifications!$K:$K)</f>
        <v>0</v>
      </c>
    </row>
  </sheetData>
  <pageMargins left="0.75" right="0.75" top="1" bottom="1" header="0.5" footer="0.5"/>
  <pageSetup paperSize="9"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_ip_UnifiedCompliancePolicyUIAction xmlns="http://schemas.microsoft.com/sharepoint/v3"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9" ma:contentTypeDescription="Create a new document." ma:contentTypeScope="" ma:versionID="83e754911c8e8870bfe24355743584b9">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a60fbf48da2cdfa525f786afc54b38bc"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A0B99D-A1B8-4715-809C-4B671D2863FA}">
  <ds:schemaRefs>
    <ds:schemaRef ds:uri="http://purl.org/dc/elements/1.1/"/>
    <ds:schemaRef ds:uri="http://schemas.microsoft.com/sharepoint/v3"/>
    <ds:schemaRef ds:uri="http://schemas.microsoft.com/office/2006/metadata/properties"/>
    <ds:schemaRef ds:uri="http://schemas.microsoft.com/office/infopath/2007/PartnerControls"/>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 ds:uri="c14915e0-dc42-44e0-9123-9d4e67938d4f"/>
    <ds:schemaRef ds:uri="038a93ea-d041-48c6-b8e1-0d13f9ba299c"/>
  </ds:schemaRefs>
</ds:datastoreItem>
</file>

<file path=customXml/itemProps2.xml><?xml version="1.0" encoding="utf-8"?>
<ds:datastoreItem xmlns:ds="http://schemas.openxmlformats.org/officeDocument/2006/customXml" ds:itemID="{73DF6A9B-7AD7-4FE8-87FB-17A099D4F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D76BD7-FCBB-4636-89DA-7848349993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Pages>27</Pag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Funding By Subject</vt:lpstr>
      <vt:lpstr>Applications</vt:lpstr>
      <vt:lpstr>Classifications</vt:lpstr>
      <vt:lpstr>Pivot</vt:lpstr>
      <vt:lpstr>Pivot for Graph</vt:lpstr>
      <vt:lpstr>All Subjects</vt:lpstr>
    </vt:vector>
  </TitlesOfParts>
  <Company>Our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Nathan Mifsud</cp:lastModifiedBy>
  <dcterms:created xsi:type="dcterms:W3CDTF">2019-07-19T06:21:00Z</dcterms:created>
  <dcterms:modified xsi:type="dcterms:W3CDTF">2023-03-14T00:55:54Z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y fmtid="{D5CDD505-2E9C-101B-9397-08002B2CF9AE}" pid="3" name="MediaServiceImageTags">
    <vt:lpwstr/>
  </property>
</Properties>
</file>