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mc:AlternateContent xmlns:mc="http://schemas.openxmlformats.org/markup-compatibility/2006">
    <mc:Choice Requires="x15">
      <x15ac:absPath xmlns:x15ac="http://schemas.microsoft.com/office/spreadsheetml/2010/11/ac" url="https://ourcommunitymelb.sharepoint.com/Shared Documents/09 Innovation Lab/06 CLASSIEfier/Testing/CLASSIE Report Templates/"/>
    </mc:Choice>
  </mc:AlternateContent>
  <xr:revisionPtr revIDLastSave="905" documentId="8_{9E188553-B019-F244-B4AF-24D18F183A17}" xr6:coauthVersionLast="47" xr6:coauthVersionMax="47" xr10:uidLastSave="{DA913789-6B87-0744-A8C9-429BE620F79C}"/>
  <bookViews>
    <workbookView xWindow="1780" yWindow="1340" windowWidth="35800" windowHeight="24980" activeTab="3" xr2:uid="{00000000-000D-0000-FFFF-FFFF00000000}"/>
  </bookViews>
  <sheets>
    <sheet name="Information" sheetId="13" r:id="rId1"/>
    <sheet name="Funding Split By Beneficiary" sheetId="9" r:id="rId2"/>
    <sheet name="Applications" sheetId="14" r:id="rId3"/>
    <sheet name="Classifications" sheetId="15" r:id="rId4"/>
    <sheet name="Pivot" sheetId="3" r:id="rId5"/>
    <sheet name="Pivot for Graph" sheetId="8" r:id="rId6"/>
    <sheet name="All Beneficiaries" sheetId="2" r:id="rId7"/>
  </sheets>
  <definedNames>
    <definedName name="_xlnm._FilterDatabase" localSheetId="2" hidden="1">Applications!$A$1:$K$1</definedName>
    <definedName name="_xlnm._FilterDatabase" localSheetId="3" hidden="1">Classifications!$A$1:$S$1</definedName>
  </definedNames>
  <calcPr calcId="191029"/>
  <pivotCaches>
    <pivotCache cacheId="85"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5" l="1"/>
  <c r="L5" i="15"/>
  <c r="M3" i="15"/>
  <c r="L3" i="15"/>
  <c r="F3" i="2" l="1"/>
  <c r="G3" i="2"/>
  <c r="H3" i="2"/>
  <c r="F4" i="2"/>
  <c r="G4" i="2"/>
  <c r="H4" i="2"/>
  <c r="F5" i="2"/>
  <c r="G5" i="2"/>
  <c r="H5" i="2"/>
  <c r="F6" i="2"/>
  <c r="G6" i="2"/>
  <c r="H6" i="2"/>
  <c r="F7" i="2"/>
  <c r="G7" i="2"/>
  <c r="H7" i="2"/>
  <c r="F8" i="2"/>
  <c r="G8" i="2"/>
  <c r="H8" i="2"/>
  <c r="F9" i="2"/>
  <c r="G9" i="2"/>
  <c r="H9" i="2"/>
  <c r="F10" i="2"/>
  <c r="G10" i="2"/>
  <c r="H10" i="2"/>
  <c r="F11" i="2"/>
  <c r="G11" i="2"/>
  <c r="H11" i="2"/>
  <c r="F12" i="2"/>
  <c r="G12" i="2"/>
  <c r="H12" i="2"/>
  <c r="F13" i="2"/>
  <c r="G13" i="2"/>
  <c r="H13" i="2"/>
  <c r="F14" i="2"/>
  <c r="G14" i="2"/>
  <c r="H14" i="2"/>
  <c r="F15" i="2"/>
  <c r="G15" i="2"/>
  <c r="H15" i="2"/>
  <c r="F16" i="2"/>
  <c r="G16" i="2"/>
  <c r="H16" i="2"/>
  <c r="F17" i="2"/>
  <c r="G17" i="2"/>
  <c r="H17" i="2"/>
  <c r="F18" i="2"/>
  <c r="G18" i="2"/>
  <c r="H18" i="2"/>
  <c r="F19" i="2"/>
  <c r="G19" i="2"/>
  <c r="H19" i="2"/>
  <c r="F20" i="2"/>
  <c r="G20" i="2"/>
  <c r="H20" i="2"/>
  <c r="F21" i="2"/>
  <c r="G21" i="2"/>
  <c r="H21" i="2"/>
  <c r="F22" i="2"/>
  <c r="G22" i="2"/>
  <c r="H22" i="2"/>
  <c r="F23" i="2"/>
  <c r="G23" i="2"/>
  <c r="H23" i="2"/>
  <c r="F24" i="2"/>
  <c r="G24" i="2"/>
  <c r="H24" i="2"/>
  <c r="F25" i="2"/>
  <c r="G25" i="2"/>
  <c r="H25" i="2"/>
  <c r="F26" i="2"/>
  <c r="G26" i="2"/>
  <c r="H26" i="2"/>
  <c r="F27" i="2"/>
  <c r="G27" i="2"/>
  <c r="H27" i="2"/>
  <c r="F28" i="2"/>
  <c r="G28" i="2"/>
  <c r="H28" i="2"/>
  <c r="F29" i="2"/>
  <c r="G29" i="2"/>
  <c r="H29" i="2"/>
  <c r="F30" i="2"/>
  <c r="G30" i="2"/>
  <c r="H30" i="2"/>
  <c r="F31" i="2"/>
  <c r="G31" i="2"/>
  <c r="H31" i="2"/>
  <c r="F32" i="2"/>
  <c r="G32" i="2"/>
  <c r="H32" i="2"/>
  <c r="F33" i="2"/>
  <c r="G33" i="2"/>
  <c r="H33" i="2"/>
  <c r="F34" i="2"/>
  <c r="G34" i="2"/>
  <c r="H34" i="2"/>
  <c r="F35" i="2"/>
  <c r="G35" i="2"/>
  <c r="H35" i="2"/>
  <c r="F36" i="2"/>
  <c r="G36" i="2"/>
  <c r="H36" i="2"/>
  <c r="F37" i="2"/>
  <c r="G37" i="2"/>
  <c r="H37" i="2"/>
  <c r="F38" i="2"/>
  <c r="G38" i="2"/>
  <c r="H38" i="2"/>
  <c r="F39" i="2"/>
  <c r="G39" i="2"/>
  <c r="H39" i="2"/>
  <c r="F40" i="2"/>
  <c r="G40" i="2"/>
  <c r="H40" i="2"/>
  <c r="F41" i="2"/>
  <c r="G41" i="2"/>
  <c r="H41" i="2"/>
  <c r="F42" i="2"/>
  <c r="G42" i="2"/>
  <c r="H42" i="2"/>
  <c r="F43" i="2"/>
  <c r="G43" i="2"/>
  <c r="H43" i="2"/>
  <c r="F44" i="2"/>
  <c r="G44" i="2"/>
  <c r="H44" i="2"/>
  <c r="F45" i="2"/>
  <c r="G45" i="2"/>
  <c r="H45" i="2"/>
  <c r="F46" i="2"/>
  <c r="G46" i="2"/>
  <c r="H46" i="2"/>
  <c r="F47" i="2"/>
  <c r="G47" i="2"/>
  <c r="H47" i="2"/>
  <c r="F48" i="2"/>
  <c r="G48" i="2"/>
  <c r="H48" i="2"/>
  <c r="F49" i="2"/>
  <c r="G49" i="2"/>
  <c r="H49" i="2"/>
  <c r="F50" i="2"/>
  <c r="G50" i="2"/>
  <c r="H50" i="2"/>
  <c r="F51" i="2"/>
  <c r="G51" i="2"/>
  <c r="H51" i="2"/>
  <c r="F52" i="2"/>
  <c r="G52" i="2"/>
  <c r="H52" i="2"/>
  <c r="F53" i="2"/>
  <c r="G53" i="2"/>
  <c r="H53" i="2"/>
  <c r="F54" i="2"/>
  <c r="G54" i="2"/>
  <c r="H54" i="2"/>
  <c r="F55" i="2"/>
  <c r="G55" i="2"/>
  <c r="H55" i="2"/>
  <c r="F56" i="2"/>
  <c r="G56" i="2"/>
  <c r="H56" i="2"/>
  <c r="F57" i="2"/>
  <c r="G57" i="2"/>
  <c r="H57" i="2"/>
  <c r="F58" i="2"/>
  <c r="G58" i="2"/>
  <c r="H58" i="2"/>
  <c r="F59" i="2"/>
  <c r="G59" i="2"/>
  <c r="H59" i="2"/>
  <c r="F60" i="2"/>
  <c r="G60" i="2"/>
  <c r="H60" i="2"/>
  <c r="F61" i="2"/>
  <c r="G61" i="2"/>
  <c r="H61" i="2"/>
  <c r="F62" i="2"/>
  <c r="G62" i="2"/>
  <c r="H62" i="2"/>
  <c r="F63" i="2"/>
  <c r="G63" i="2"/>
  <c r="H63" i="2"/>
  <c r="F64" i="2"/>
  <c r="G64" i="2"/>
  <c r="H64" i="2"/>
  <c r="F65" i="2"/>
  <c r="G65" i="2"/>
  <c r="H65" i="2"/>
  <c r="F66" i="2"/>
  <c r="G66" i="2"/>
  <c r="H66" i="2"/>
  <c r="F67" i="2"/>
  <c r="G67" i="2"/>
  <c r="H67" i="2"/>
  <c r="F68" i="2"/>
  <c r="G68" i="2"/>
  <c r="H68" i="2"/>
  <c r="F69" i="2"/>
  <c r="G69" i="2"/>
  <c r="H69" i="2"/>
  <c r="F70" i="2"/>
  <c r="G70" i="2"/>
  <c r="H70" i="2"/>
  <c r="F71" i="2"/>
  <c r="G71" i="2"/>
  <c r="H71" i="2"/>
  <c r="F72" i="2"/>
  <c r="G72" i="2"/>
  <c r="H72" i="2"/>
  <c r="F73" i="2"/>
  <c r="G73" i="2"/>
  <c r="H73" i="2"/>
  <c r="F74" i="2"/>
  <c r="G74" i="2"/>
  <c r="H74" i="2"/>
  <c r="F75" i="2"/>
  <c r="G75" i="2"/>
  <c r="H75" i="2"/>
  <c r="F76" i="2"/>
  <c r="G76" i="2"/>
  <c r="H76" i="2"/>
  <c r="F77" i="2"/>
  <c r="G77" i="2"/>
  <c r="H77" i="2"/>
  <c r="F78" i="2"/>
  <c r="G78" i="2"/>
  <c r="H78" i="2"/>
  <c r="F79" i="2"/>
  <c r="G79" i="2"/>
  <c r="H79" i="2"/>
  <c r="F80" i="2"/>
  <c r="G80" i="2"/>
  <c r="H80" i="2"/>
  <c r="F81" i="2"/>
  <c r="G81" i="2"/>
  <c r="H81" i="2"/>
  <c r="F82" i="2"/>
  <c r="G82" i="2"/>
  <c r="H82" i="2"/>
  <c r="F83" i="2"/>
  <c r="G83" i="2"/>
  <c r="H83" i="2"/>
  <c r="F84" i="2"/>
  <c r="G84" i="2"/>
  <c r="H84" i="2"/>
  <c r="F85" i="2"/>
  <c r="G85" i="2"/>
  <c r="H85" i="2"/>
  <c r="F86" i="2"/>
  <c r="G86" i="2"/>
  <c r="H86" i="2"/>
  <c r="F87" i="2"/>
  <c r="G87" i="2"/>
  <c r="H87" i="2"/>
  <c r="F88" i="2"/>
  <c r="G88" i="2"/>
  <c r="H88" i="2"/>
  <c r="F89" i="2"/>
  <c r="G89" i="2"/>
  <c r="H89" i="2"/>
  <c r="F90" i="2"/>
  <c r="G90" i="2"/>
  <c r="H90" i="2"/>
  <c r="F91" i="2"/>
  <c r="G91" i="2"/>
  <c r="H91" i="2"/>
  <c r="F92" i="2"/>
  <c r="G92" i="2"/>
  <c r="H92" i="2"/>
  <c r="F93" i="2"/>
  <c r="G93" i="2"/>
  <c r="H93" i="2"/>
  <c r="F94" i="2"/>
  <c r="G94" i="2"/>
  <c r="H94" i="2"/>
  <c r="F95" i="2"/>
  <c r="G95" i="2"/>
  <c r="H95" i="2"/>
  <c r="F96" i="2"/>
  <c r="G96" i="2"/>
  <c r="H96" i="2"/>
  <c r="F97" i="2"/>
  <c r="G97" i="2"/>
  <c r="H97" i="2"/>
  <c r="F98" i="2"/>
  <c r="G98" i="2"/>
  <c r="H98" i="2"/>
  <c r="F99" i="2"/>
  <c r="G99" i="2"/>
  <c r="H99" i="2"/>
  <c r="F100" i="2"/>
  <c r="G100" i="2"/>
  <c r="H100" i="2"/>
  <c r="F101" i="2"/>
  <c r="G101" i="2"/>
  <c r="H101" i="2"/>
  <c r="F102" i="2"/>
  <c r="G102" i="2"/>
  <c r="H102" i="2"/>
  <c r="F103" i="2"/>
  <c r="G103" i="2"/>
  <c r="H103" i="2"/>
  <c r="F104" i="2"/>
  <c r="G104" i="2"/>
  <c r="H104" i="2"/>
  <c r="F105" i="2"/>
  <c r="G105" i="2"/>
  <c r="H105" i="2"/>
  <c r="F106" i="2"/>
  <c r="G106" i="2"/>
  <c r="H106" i="2"/>
  <c r="F107" i="2"/>
  <c r="G107" i="2"/>
  <c r="H107" i="2"/>
  <c r="F108" i="2"/>
  <c r="G108" i="2"/>
  <c r="H108" i="2"/>
  <c r="F109" i="2"/>
  <c r="G109" i="2"/>
  <c r="H109" i="2"/>
  <c r="F110" i="2"/>
  <c r="G110" i="2"/>
  <c r="H110" i="2"/>
  <c r="F111" i="2"/>
  <c r="G111" i="2"/>
  <c r="H111" i="2"/>
  <c r="F112" i="2"/>
  <c r="G112" i="2"/>
  <c r="H112" i="2"/>
  <c r="F113" i="2"/>
  <c r="G113" i="2"/>
  <c r="H113" i="2"/>
  <c r="F114" i="2"/>
  <c r="G114" i="2"/>
  <c r="H114" i="2"/>
  <c r="F115" i="2"/>
  <c r="G115" i="2"/>
  <c r="H115" i="2"/>
  <c r="F116" i="2"/>
  <c r="G116" i="2"/>
  <c r="H116" i="2"/>
  <c r="F117" i="2"/>
  <c r="G117" i="2"/>
  <c r="H117" i="2"/>
  <c r="F118" i="2"/>
  <c r="G118" i="2"/>
  <c r="H118" i="2"/>
  <c r="F119" i="2"/>
  <c r="G119" i="2"/>
  <c r="H119" i="2"/>
  <c r="F120" i="2"/>
  <c r="G120" i="2"/>
  <c r="H120" i="2"/>
  <c r="F121" i="2"/>
  <c r="G121" i="2"/>
  <c r="H121" i="2"/>
  <c r="F122" i="2"/>
  <c r="G122" i="2"/>
  <c r="H122" i="2"/>
  <c r="F123" i="2"/>
  <c r="G123" i="2"/>
  <c r="H123" i="2"/>
  <c r="F124" i="2"/>
  <c r="G124" i="2"/>
  <c r="H124" i="2"/>
  <c r="F125" i="2"/>
  <c r="G125" i="2"/>
  <c r="H125" i="2"/>
  <c r="F126" i="2"/>
  <c r="G126" i="2"/>
  <c r="H126" i="2"/>
  <c r="F127" i="2"/>
  <c r="G127" i="2"/>
  <c r="H127" i="2"/>
  <c r="F128" i="2"/>
  <c r="G128" i="2"/>
  <c r="H128" i="2"/>
  <c r="F129" i="2"/>
  <c r="G129" i="2"/>
  <c r="H129" i="2"/>
  <c r="F130" i="2"/>
  <c r="G130" i="2"/>
  <c r="H130" i="2"/>
  <c r="F131" i="2"/>
  <c r="G131" i="2"/>
  <c r="H131" i="2"/>
  <c r="F132" i="2"/>
  <c r="G132" i="2"/>
  <c r="H132" i="2"/>
  <c r="F133" i="2"/>
  <c r="G133" i="2"/>
  <c r="H133" i="2"/>
  <c r="F134" i="2"/>
  <c r="G134" i="2"/>
  <c r="H134" i="2"/>
  <c r="F135" i="2"/>
  <c r="G135" i="2"/>
  <c r="H135" i="2"/>
  <c r="F136" i="2"/>
  <c r="G136" i="2"/>
  <c r="H136" i="2"/>
  <c r="F137" i="2"/>
  <c r="G137" i="2"/>
  <c r="H137" i="2"/>
  <c r="F138" i="2"/>
  <c r="G138" i="2"/>
  <c r="H138" i="2"/>
  <c r="F139" i="2"/>
  <c r="G139" i="2"/>
  <c r="H139" i="2"/>
  <c r="F140" i="2"/>
  <c r="G140" i="2"/>
  <c r="H140" i="2"/>
  <c r="F141" i="2"/>
  <c r="G141" i="2"/>
  <c r="H141" i="2"/>
  <c r="F142" i="2"/>
  <c r="G142" i="2"/>
  <c r="H142" i="2"/>
  <c r="F143" i="2"/>
  <c r="G143" i="2"/>
  <c r="H143" i="2"/>
  <c r="F144" i="2"/>
  <c r="G144" i="2"/>
  <c r="H144" i="2"/>
  <c r="F145" i="2"/>
  <c r="G145" i="2"/>
  <c r="H145" i="2"/>
  <c r="F146" i="2"/>
  <c r="G146" i="2"/>
  <c r="H146" i="2"/>
  <c r="F147" i="2"/>
  <c r="G147" i="2"/>
  <c r="H147" i="2"/>
  <c r="F148" i="2"/>
  <c r="G148" i="2"/>
  <c r="H148" i="2"/>
  <c r="F149" i="2"/>
  <c r="G149" i="2"/>
  <c r="H149" i="2"/>
  <c r="F150" i="2"/>
  <c r="G150" i="2"/>
  <c r="H150" i="2"/>
  <c r="F151" i="2"/>
  <c r="G151" i="2"/>
  <c r="H151" i="2"/>
  <c r="F152" i="2"/>
  <c r="G152" i="2"/>
  <c r="H152" i="2"/>
  <c r="F153" i="2"/>
  <c r="G153" i="2"/>
  <c r="H153" i="2"/>
  <c r="F154" i="2"/>
  <c r="G154" i="2"/>
  <c r="H154" i="2"/>
  <c r="F155" i="2"/>
  <c r="G155" i="2"/>
  <c r="H155" i="2"/>
  <c r="F156" i="2"/>
  <c r="G156" i="2"/>
  <c r="H156" i="2"/>
  <c r="F157" i="2"/>
  <c r="G157" i="2"/>
  <c r="H157" i="2"/>
  <c r="F158" i="2"/>
  <c r="G158" i="2"/>
  <c r="H158" i="2"/>
  <c r="F159" i="2"/>
  <c r="G159" i="2"/>
  <c r="H159" i="2"/>
  <c r="F160" i="2"/>
  <c r="G160" i="2"/>
  <c r="H160" i="2"/>
  <c r="F161" i="2"/>
  <c r="G161" i="2"/>
  <c r="H161" i="2"/>
  <c r="F162" i="2"/>
  <c r="G162" i="2"/>
  <c r="H162" i="2"/>
  <c r="F163" i="2"/>
  <c r="G163" i="2"/>
  <c r="H163" i="2"/>
  <c r="F164" i="2"/>
  <c r="G164" i="2"/>
  <c r="H164" i="2"/>
  <c r="F165" i="2"/>
  <c r="G165" i="2"/>
  <c r="H165" i="2"/>
  <c r="F166" i="2"/>
  <c r="G166" i="2"/>
  <c r="H166" i="2"/>
  <c r="F167" i="2"/>
  <c r="G167" i="2"/>
  <c r="H167" i="2"/>
  <c r="F168" i="2"/>
  <c r="G168" i="2"/>
  <c r="H168" i="2"/>
  <c r="F169" i="2"/>
  <c r="G169" i="2"/>
  <c r="H169" i="2"/>
  <c r="F170" i="2"/>
  <c r="G170" i="2"/>
  <c r="H170" i="2"/>
  <c r="F171" i="2"/>
  <c r="G171" i="2"/>
  <c r="H171" i="2"/>
  <c r="F172" i="2"/>
  <c r="G172" i="2"/>
  <c r="H172" i="2"/>
  <c r="F173" i="2"/>
  <c r="G173" i="2"/>
  <c r="H173" i="2"/>
  <c r="F174" i="2"/>
  <c r="G174" i="2"/>
  <c r="H174" i="2"/>
  <c r="F175" i="2"/>
  <c r="G175" i="2"/>
  <c r="H175" i="2"/>
  <c r="F176" i="2"/>
  <c r="G176" i="2"/>
  <c r="H176" i="2"/>
  <c r="F177" i="2"/>
  <c r="G177" i="2"/>
  <c r="H177" i="2"/>
  <c r="F178" i="2"/>
  <c r="G178" i="2"/>
  <c r="H178" i="2"/>
  <c r="F179" i="2"/>
  <c r="G179" i="2"/>
  <c r="H179" i="2"/>
  <c r="F180" i="2"/>
  <c r="G180" i="2"/>
  <c r="H180" i="2"/>
  <c r="F181" i="2"/>
  <c r="G181" i="2"/>
  <c r="H181" i="2"/>
  <c r="F182" i="2"/>
  <c r="G182" i="2"/>
  <c r="H182" i="2"/>
  <c r="F183" i="2"/>
  <c r="G183" i="2"/>
  <c r="H183" i="2"/>
  <c r="F184" i="2"/>
  <c r="G184" i="2"/>
  <c r="H184" i="2"/>
  <c r="F185" i="2"/>
  <c r="G185" i="2"/>
  <c r="H185" i="2"/>
  <c r="F186" i="2"/>
  <c r="G186" i="2"/>
  <c r="H186" i="2"/>
  <c r="F187" i="2"/>
  <c r="G187" i="2"/>
  <c r="H187" i="2"/>
  <c r="F188" i="2"/>
  <c r="G188" i="2"/>
  <c r="H188" i="2"/>
  <c r="F189" i="2"/>
  <c r="G189" i="2"/>
  <c r="H189" i="2"/>
  <c r="F190" i="2"/>
  <c r="G190" i="2"/>
  <c r="H190" i="2"/>
  <c r="F191" i="2"/>
  <c r="G191" i="2"/>
  <c r="H191" i="2"/>
  <c r="F192" i="2"/>
  <c r="G192" i="2"/>
  <c r="H192" i="2"/>
  <c r="F193" i="2"/>
  <c r="G193" i="2"/>
  <c r="H193" i="2"/>
  <c r="F194" i="2"/>
  <c r="G194" i="2"/>
  <c r="H194" i="2"/>
  <c r="F195" i="2"/>
  <c r="G195" i="2"/>
  <c r="H195" i="2"/>
  <c r="F196" i="2"/>
  <c r="G196" i="2"/>
  <c r="H196" i="2"/>
  <c r="F197" i="2"/>
  <c r="G197" i="2"/>
  <c r="H197" i="2"/>
  <c r="F198" i="2"/>
  <c r="G198" i="2"/>
  <c r="H198" i="2"/>
  <c r="F199" i="2"/>
  <c r="G199" i="2"/>
  <c r="H199" i="2"/>
  <c r="F200" i="2"/>
  <c r="G200" i="2"/>
  <c r="H200" i="2"/>
  <c r="F201" i="2"/>
  <c r="G201" i="2"/>
  <c r="H201" i="2"/>
  <c r="F202" i="2"/>
  <c r="G202" i="2"/>
  <c r="H202" i="2"/>
  <c r="F203" i="2"/>
  <c r="G203" i="2"/>
  <c r="H203" i="2"/>
  <c r="F204" i="2"/>
  <c r="G204" i="2"/>
  <c r="H204" i="2"/>
  <c r="F205" i="2"/>
  <c r="G205" i="2"/>
  <c r="H205" i="2"/>
  <c r="F206" i="2"/>
  <c r="G206" i="2"/>
  <c r="H206" i="2"/>
  <c r="F207" i="2"/>
  <c r="G207" i="2"/>
  <c r="H207" i="2"/>
  <c r="F208" i="2"/>
  <c r="G208" i="2"/>
  <c r="H208" i="2"/>
  <c r="F209" i="2"/>
  <c r="G209" i="2"/>
  <c r="H209" i="2"/>
  <c r="H2" i="2"/>
  <c r="G2" i="2"/>
  <c r="F2" i="2"/>
  <c r="G5" i="15" l="1"/>
  <c r="H5" i="15"/>
  <c r="I5" i="15"/>
  <c r="J5" i="15"/>
  <c r="K5" i="15"/>
  <c r="F5" i="15"/>
  <c r="C5" i="15"/>
  <c r="D5" i="15"/>
  <c r="E5" i="15"/>
  <c r="B5" i="15"/>
  <c r="G3" i="15"/>
  <c r="H3" i="15"/>
  <c r="I3" i="15"/>
  <c r="J3" i="15"/>
  <c r="K3" i="15"/>
  <c r="F3" i="15"/>
  <c r="C3" i="15"/>
  <c r="D3" i="15"/>
  <c r="E3" i="15"/>
  <c r="B3" i="15"/>
</calcChain>
</file>

<file path=xl/sharedStrings.xml><?xml version="1.0" encoding="utf-8"?>
<sst xmlns="http://schemas.openxmlformats.org/spreadsheetml/2006/main" count="1125" uniqueCount="467">
  <si>
    <r>
      <rPr>
        <b/>
        <sz val="12"/>
        <color theme="3"/>
        <rFont val="Calibri (Body)"/>
      </rPr>
      <t>Grant Round</t>
    </r>
  </si>
  <si>
    <r>
      <rPr>
        <b/>
        <sz val="12"/>
        <color theme="3"/>
        <rFont val="Calibri (Body)"/>
      </rPr>
      <t>Stage</t>
    </r>
  </si>
  <si>
    <r>
      <rPr>
        <b/>
        <sz val="12"/>
        <color theme="3"/>
        <rFont val="Calibri (Body)"/>
      </rPr>
      <t>Submitted on</t>
    </r>
  </si>
  <si>
    <r>
      <rPr>
        <b/>
        <sz val="12"/>
        <color theme="3"/>
        <rFont val="Calibri (Body)"/>
      </rPr>
      <t>Application ID</t>
    </r>
  </si>
  <si>
    <r>
      <rPr>
        <b/>
        <sz val="12"/>
        <color theme="3"/>
        <rFont val="Calibri (Body)"/>
      </rPr>
      <t>Organisation Name</t>
    </r>
  </si>
  <si>
    <r>
      <rPr>
        <b/>
        <sz val="12"/>
        <color theme="3"/>
        <rFont val="Calibri (Body)"/>
      </rPr>
      <t>Project Title</t>
    </r>
  </si>
  <si>
    <r>
      <rPr>
        <b/>
        <sz val="12"/>
        <color theme="3"/>
        <rFont val="Calibri (Body)"/>
      </rPr>
      <t>Decision</t>
    </r>
  </si>
  <si>
    <r>
      <rPr>
        <b/>
        <sz val="12"/>
        <color theme="3"/>
        <rFont val="Calibri (Body)"/>
      </rPr>
      <t>Total Allocated</t>
    </r>
  </si>
  <si>
    <t>Values</t>
  </si>
  <si>
    <t>Level 1</t>
  </si>
  <si>
    <t>Level 2</t>
  </si>
  <si>
    <t>Level 3</t>
  </si>
  <si>
    <t>Health</t>
  </si>
  <si>
    <t>Applications</t>
  </si>
  <si>
    <t>&lt;wr:out select='${app}/round/name' nickname='[Application:Round]'/&gt;</t>
  </si>
  <si>
    <t>&lt;wr:out select='${app}/stage/name' nickname='[Allocation:Stage]'/&gt;</t>
  </si>
  <si>
    <t>&lt;wr:out select='${app}/date_submitted/@datetime' type='DATE' input='yyyy' nickname='[Application:Date_Submitted]'/&gt;</t>
  </si>
  <si>
    <t>&lt;wr:out select='${app}/id' nickname='[Application:Application_ID]'/&gt;</t>
  </si>
  <si>
    <t>&lt;wr:out select='${app}/contact[@relationship=&amp;quot;Applicant&amp;quot;]/organisation_name' nickname='[Applicant:Organisation_Name]'/&gt;</t>
  </si>
  <si>
    <t>&lt;wr:out select='${app}/standard/project_title' nickname='[SQ:Project Title]'/&gt;</t>
  </si>
  <si>
    <t>&lt;wr:out select='${app}/decision/status' nickname='[Application:Decision]'/&gt;</t>
  </si>
  <si>
    <t>&lt;/wr:forEach&gt;</t>
  </si>
  <si>
    <t>Population category</t>
  </si>
  <si>
    <t>Universal (no particular population)</t>
  </si>
  <si>
    <t>Age groups</t>
  </si>
  <si>
    <t/>
  </si>
  <si>
    <t>Children and youth (age 0-17)</t>
  </si>
  <si>
    <t>Age groups &gt; Children and youth (age 0-17)</t>
  </si>
  <si>
    <t>Infants and toddlers (people aged 0-2)</t>
  </si>
  <si>
    <t>Age groups &gt; Children and youth (age 0-17) &gt; Infants and toddlers (people aged 0-2)</t>
  </si>
  <si>
    <t>Children (people aged 3-9)</t>
  </si>
  <si>
    <t>Age groups &gt; Children and youth (age 0-17) &gt; Children (people aged 3-9)</t>
  </si>
  <si>
    <t>Preteens (people aged 10-12)</t>
  </si>
  <si>
    <t>Age groups &gt; Children and youth (age 0-17) &gt; Preteens (people aged 10-12)</t>
  </si>
  <si>
    <t>Adolescents (people aged 13-17)</t>
  </si>
  <si>
    <t>Age groups &gt; Children and youth (age 0-17) &gt; Adolescents (people aged 13-17)</t>
  </si>
  <si>
    <t>Adults (people aged 18+)</t>
  </si>
  <si>
    <t>Age groups &gt; Adults (people aged 18+)</t>
  </si>
  <si>
    <t>People aged 18-25</t>
  </si>
  <si>
    <t>Age groups &gt; Adults (people aged 18+) &gt; People aged 18-25</t>
  </si>
  <si>
    <t>People aged 26-49</t>
  </si>
  <si>
    <t>Age groups &gt; Adults (people aged 18+) &gt; People aged 26-49</t>
  </si>
  <si>
    <t>People aged 50-64</t>
  </si>
  <si>
    <t>Age groups &gt; Adults (people aged 18+) &gt; People aged 50-64</t>
  </si>
  <si>
    <t>People aged 65-84</t>
  </si>
  <si>
    <t>Age groups &gt; Adults (people aged 18+) &gt; People aged 65-84</t>
  </si>
  <si>
    <t>People aged 85+</t>
  </si>
  <si>
    <t>Age groups &gt; Adults (people aged 18+) &gt; People aged 85+</t>
  </si>
  <si>
    <t>Education status</t>
  </si>
  <si>
    <t>Preschool students</t>
  </si>
  <si>
    <t>Primary school students</t>
  </si>
  <si>
    <t>Secondary school students</t>
  </si>
  <si>
    <t>Tertiary education students</t>
  </si>
  <si>
    <t>Ethnic and racial groups</t>
  </si>
  <si>
    <t>Indigenous peoples</t>
  </si>
  <si>
    <t>Ethnic and racial groups &gt; Indigenous peoples</t>
  </si>
  <si>
    <t>Aboriginal and/or Torres Strait Islander peoples</t>
  </si>
  <si>
    <t>Ethnic and racial groups &gt; Indigenous peoples &gt; Aboriginal and/or Torres Strait Islander peoples</t>
  </si>
  <si>
    <t>Pacific Islanders</t>
  </si>
  <si>
    <t>Ethnic and racial groups &gt; Indigenous peoples &gt; Pacific Islanders</t>
  </si>
  <si>
    <t>Polynesians</t>
  </si>
  <si>
    <t>Ethnic and racial groups &gt; Indigenous peoples &gt; Pacific Islanders &gt; Polynesians</t>
  </si>
  <si>
    <t>Melanesians</t>
  </si>
  <si>
    <t>Ethnic and racial groups &gt; Indigenous peoples &gt; Pacific Islanders &gt; Melanesians</t>
  </si>
  <si>
    <t>Micronesians</t>
  </si>
  <si>
    <t>Ethnic and racial groups &gt; Indigenous peoples &gt; Pacific Islanders &gt; Micronesians</t>
  </si>
  <si>
    <t>Alaskan Natives</t>
  </si>
  <si>
    <t>Ethnic and racial groups &gt; Indigenous peoples &gt; Alaskan Natives</t>
  </si>
  <si>
    <t>First Nations of Canada</t>
  </si>
  <si>
    <t>Ethnic and racial groups &gt; Indigenous peoples &gt; First Nations of Canada</t>
  </si>
  <si>
    <t>American Indians</t>
  </si>
  <si>
    <t>Ethnic and racial groups &gt; Indigenous peoples &gt; American Indians</t>
  </si>
  <si>
    <t>Native Hawaiians</t>
  </si>
  <si>
    <t>Ethnic and racial groups &gt; Indigenous peoples &gt; Native Hawaiians</t>
  </si>
  <si>
    <t>Māori</t>
  </si>
  <si>
    <t>Ethnic and racial groups &gt; Indigenous peoples &gt; Māori</t>
  </si>
  <si>
    <t>Culturally and Linguistically Diverse (CALD) people</t>
  </si>
  <si>
    <t>Ethnic and racial groups &gt; Culturally and Linguistically Diverse (CALD) people</t>
  </si>
  <si>
    <t>Multiracial people</t>
  </si>
  <si>
    <t>Ethnic and racial groups &gt; Multiracial people</t>
  </si>
  <si>
    <t>People of African descent</t>
  </si>
  <si>
    <t>Ethnic and racial groups &gt; People of African descent</t>
  </si>
  <si>
    <t>People of Central African descent</t>
  </si>
  <si>
    <t>Ethnic and racial groups &gt; People of African descent &gt; People of Central African descent</t>
  </si>
  <si>
    <t>People of East African descent</t>
  </si>
  <si>
    <t>Ethnic and racial groups &gt; People of African descent &gt; People of East African descent</t>
  </si>
  <si>
    <t>People of North African descent</t>
  </si>
  <si>
    <t>Ethnic and racial groups &gt; People of African descent &gt; People of North African descent</t>
  </si>
  <si>
    <t>People of Southern African descent</t>
  </si>
  <si>
    <t>Ethnic and racial groups &gt; People of African descent &gt; People of Southern African descent</t>
  </si>
  <si>
    <t>People of West African descent</t>
  </si>
  <si>
    <t>Ethnic and racial groups &gt; People of African descent &gt; People of West African descent</t>
  </si>
  <si>
    <t>People of Asian descent</t>
  </si>
  <si>
    <t>Ethnic and racial groups &gt; People of Asian descent</t>
  </si>
  <si>
    <t>People of Central Asian descent</t>
  </si>
  <si>
    <t>Ethnic and racial groups &gt; People of Asian descent &gt; People of Central Asian descent</t>
  </si>
  <si>
    <t>People of East Asian descent</t>
  </si>
  <si>
    <t>Ethnic and racial groups &gt; People of Asian descent &gt; People of East Asian descent</t>
  </si>
  <si>
    <t>People of South Asian descent</t>
  </si>
  <si>
    <t>Ethnic and racial groups &gt; People of Asian descent &gt; People of South Asian descent</t>
  </si>
  <si>
    <t>People of Southeast Asian descent</t>
  </si>
  <si>
    <t>Ethnic and racial groups &gt; People of Asian descent &gt; People of Southeast Asian descent</t>
  </si>
  <si>
    <t>People of Australian descent</t>
  </si>
  <si>
    <t>Ethnic and racial groups &gt; People of Australian descent</t>
  </si>
  <si>
    <t>People of European descent</t>
  </si>
  <si>
    <t>Ethnic and racial groups &gt; People of European descent</t>
  </si>
  <si>
    <t>People of Central European descent</t>
  </si>
  <si>
    <t>Ethnic and racial groups &gt; People of European descent &gt; People of Central European descent</t>
  </si>
  <si>
    <t>People of Eastern European descent</t>
  </si>
  <si>
    <t>Ethnic and racial groups &gt; People of European descent &gt; People of Eastern European descent</t>
  </si>
  <si>
    <t>People of Northern European descent</t>
  </si>
  <si>
    <t>Ethnic and racial groups &gt; People of European descent &gt; People of Northern European descent</t>
  </si>
  <si>
    <t>People of Southern European descent</t>
  </si>
  <si>
    <t>Ethnic and racial groups &gt; People of European descent &gt; People of Southern European descent</t>
  </si>
  <si>
    <t>People of Western European descent</t>
  </si>
  <si>
    <t>Ethnic and racial groups &gt; People of European descent &gt; People of Western European descent</t>
  </si>
  <si>
    <t>People of Latin American descent</t>
  </si>
  <si>
    <t>Ethnic and racial groups &gt; People of Latin American descent</t>
  </si>
  <si>
    <t>People of Caribbean descent</t>
  </si>
  <si>
    <t>Ethnic and racial groups &gt; People of Latin American descent &gt; People of Caribbean descent</t>
  </si>
  <si>
    <t>People of Central American descent</t>
  </si>
  <si>
    <t>Ethnic and racial groups &gt; People of Latin American descent &gt; People of Central American descent</t>
  </si>
  <si>
    <t>People of South American descent</t>
  </si>
  <si>
    <t>Ethnic and racial groups &gt; People of Latin American descent &gt; People of South American descent</t>
  </si>
  <si>
    <t>People of Middle Eastern descent</t>
  </si>
  <si>
    <t>Ethnic and racial groups &gt; People of Middle Eastern descent</t>
  </si>
  <si>
    <t>People of North American descent</t>
  </si>
  <si>
    <t>Ethnic and racial groups &gt; People of North American descent</t>
  </si>
  <si>
    <t>Family and relationships</t>
  </si>
  <si>
    <t>Caregivers</t>
  </si>
  <si>
    <t>Family and relationships &gt; Caregivers</t>
  </si>
  <si>
    <t>Carers of children with additional needs</t>
  </si>
  <si>
    <t>Family and relationships &gt; Caregivers &gt; Carers of children with additional needs</t>
  </si>
  <si>
    <t>Carers of children in temporary custody</t>
  </si>
  <si>
    <t>Family and relationships &gt; Caregivers &gt; Carers of children in temporary custody</t>
  </si>
  <si>
    <t>Carers of adults</t>
  </si>
  <si>
    <t>Family and relationships &gt; Caregivers &gt; Carers of adults</t>
  </si>
  <si>
    <t>Families</t>
  </si>
  <si>
    <t>Family and relationships &gt; Families</t>
  </si>
  <si>
    <t>Families of choice</t>
  </si>
  <si>
    <t>Family and relationships &gt; Families &gt; Families of choice</t>
  </si>
  <si>
    <t>Families of origin</t>
  </si>
  <si>
    <t>Family and relationships &gt; Families &gt; Families of origin</t>
  </si>
  <si>
    <t>Children leaving / transitioning out of care</t>
  </si>
  <si>
    <t>Foster and adoptive children</t>
  </si>
  <si>
    <t>Orphans</t>
  </si>
  <si>
    <t>Adolescent parents (parents aged 13-18)</t>
  </si>
  <si>
    <t>Foster and adoptive parents</t>
  </si>
  <si>
    <t>Grandparents</t>
  </si>
  <si>
    <t>Single parents</t>
  </si>
  <si>
    <t>Step-parents</t>
  </si>
  <si>
    <t>Widows and widowers</t>
  </si>
  <si>
    <t>Family and relationships &gt; Widows and widowers</t>
  </si>
  <si>
    <t>Gender groups</t>
  </si>
  <si>
    <t>People with disabilities</t>
  </si>
  <si>
    <t>Health &gt; People with disabilities</t>
  </si>
  <si>
    <t>People with hearing impairments</t>
  </si>
  <si>
    <t>Health &gt; People with disabilities &gt; People with hearing impairments</t>
  </si>
  <si>
    <t>People with intellectual disabilities</t>
  </si>
  <si>
    <t>Health &gt; People with disabilities &gt; People with intellectual disabilities</t>
  </si>
  <si>
    <t>People with learning disabilities</t>
  </si>
  <si>
    <t>Health &gt; People with disabilities &gt; People with learning disabilities</t>
  </si>
  <si>
    <t>People with physical disabilities</t>
  </si>
  <si>
    <t>Health &gt; People with disabilities &gt; People with physical disabilities</t>
  </si>
  <si>
    <t>People with vision impairments</t>
  </si>
  <si>
    <t>Health &gt; People with disabilities &gt; People with vision impairments</t>
  </si>
  <si>
    <t>People with diseases and illnesses</t>
  </si>
  <si>
    <t>Health &gt; People with diseases and illnesses</t>
  </si>
  <si>
    <t>Chronically ill people</t>
  </si>
  <si>
    <t>Health &gt; People with diseases and illnesses &gt; Chronically ill people</t>
  </si>
  <si>
    <t>People with mental and behavioural disorders</t>
  </si>
  <si>
    <t>Health &gt; People with diseases and illnesses &gt; People with mental and behavioural disorders</t>
  </si>
  <si>
    <t>Terminally ill people</t>
  </si>
  <si>
    <t>Health &gt; People with diseases and illnesses &gt; Terminally ill people</t>
  </si>
  <si>
    <t>People with substance addictions</t>
  </si>
  <si>
    <t>Health &gt; People with substance addictions</t>
  </si>
  <si>
    <t>Pregnant people</t>
  </si>
  <si>
    <t>Health &gt; Pregnant people</t>
  </si>
  <si>
    <t>Living environment</t>
  </si>
  <si>
    <t>Rural/regional dwellers</t>
  </si>
  <si>
    <t>Living environment &gt; Rural/regional dwellers</t>
  </si>
  <si>
    <t>Urban/metropolitan dwellers</t>
  </si>
  <si>
    <t>Living environment &gt; Urban/metropolitan dwellers</t>
  </si>
  <si>
    <t>Tenants/renters</t>
  </si>
  <si>
    <t>Living environment &gt; Tenants/renters</t>
  </si>
  <si>
    <t>Social housing tenants</t>
  </si>
  <si>
    <t>Living environment &gt; Tenants/renters &gt; Social housing tenants</t>
  </si>
  <si>
    <t>Private rental tenants</t>
  </si>
  <si>
    <t>Living environment &gt; Tenants/renters &gt; Private rental tenants</t>
  </si>
  <si>
    <t>Homeowners</t>
  </si>
  <si>
    <t>Living environment &gt; Homeowners</t>
  </si>
  <si>
    <t>Religious groups</t>
  </si>
  <si>
    <t>Baha'is</t>
  </si>
  <si>
    <t>Religious groups &gt; Baha'is</t>
  </si>
  <si>
    <t>Buddhists</t>
  </si>
  <si>
    <t>Religious groups &gt; Buddhists</t>
  </si>
  <si>
    <t>Christians</t>
  </si>
  <si>
    <t>Religious groups &gt; Christians</t>
  </si>
  <si>
    <t>Catholics</t>
  </si>
  <si>
    <t>Religious groups &gt; Christians &gt; Catholics</t>
  </si>
  <si>
    <t>Mormons</t>
  </si>
  <si>
    <t>Religious groups &gt; Christians &gt; Mormons</t>
  </si>
  <si>
    <t>Orthodox Christians</t>
  </si>
  <si>
    <t>Religious groups &gt; Christians &gt; Orthodox Christians</t>
  </si>
  <si>
    <t>Protestants</t>
  </si>
  <si>
    <t>Religious groups &gt; Christians &gt; Protestants</t>
  </si>
  <si>
    <t>Anglicans</t>
  </si>
  <si>
    <t>Religious groups &gt; Christians &gt; Protestants &gt; Anglicans</t>
  </si>
  <si>
    <t>Baptists</t>
  </si>
  <si>
    <t>Religious groups &gt; Christians &gt; Protestants &gt; Baptists</t>
  </si>
  <si>
    <t>Lutherans</t>
  </si>
  <si>
    <t>Religious groups &gt; Christians &gt; Protestants &gt; Lutherans</t>
  </si>
  <si>
    <t>Methodists</t>
  </si>
  <si>
    <t>Religious groups &gt; Christians &gt; Protestants &gt; Methodists</t>
  </si>
  <si>
    <t>Pentecostals</t>
  </si>
  <si>
    <t>Religious groups &gt; Christians &gt; Protestants &gt; Pentecostals</t>
  </si>
  <si>
    <t>Presbyterians</t>
  </si>
  <si>
    <t>Religious groups &gt; Christians &gt; Protestants &gt; Presbyterians</t>
  </si>
  <si>
    <t>Seventh-day Adventists</t>
  </si>
  <si>
    <t>Religious groups &gt; Christians &gt; Protestants &gt; Seventh-day Adventists</t>
  </si>
  <si>
    <t>Uniting Church</t>
  </si>
  <si>
    <t>Religious groups &gt; Christians &gt; Protestants &gt; Uniting Church</t>
  </si>
  <si>
    <t>Quakers</t>
  </si>
  <si>
    <t>Religious groups &gt; Christians &gt; Quakers</t>
  </si>
  <si>
    <t>Confucists</t>
  </si>
  <si>
    <t>Religious groups &gt; Confucists</t>
  </si>
  <si>
    <t>Hindus</t>
  </si>
  <si>
    <t>Religious groups &gt; Hindus</t>
  </si>
  <si>
    <t>Indigenous religious and spiritual groups</t>
  </si>
  <si>
    <t>Religious groups &gt; Indigenous religious and spiritual groups</t>
  </si>
  <si>
    <t>Interfaith groups</t>
  </si>
  <si>
    <t>Religious groups &gt; Interfaith groups</t>
  </si>
  <si>
    <t>Jewish people</t>
  </si>
  <si>
    <t>Religious groups &gt; Jewish people</t>
  </si>
  <si>
    <t>Conservative Jews</t>
  </si>
  <si>
    <t>Religious groups &gt; Jewish people &gt; Conservative Jews</t>
  </si>
  <si>
    <t>Orthodox Jews</t>
  </si>
  <si>
    <t>Religious groups &gt; Jewish people &gt; Orthodox Jews</t>
  </si>
  <si>
    <t>Reform Jews</t>
  </si>
  <si>
    <t>Religious groups &gt; Jewish people &gt; Reform Jews</t>
  </si>
  <si>
    <t>Reconstructionist Jews</t>
  </si>
  <si>
    <t>Religious groups &gt; Jewish people &gt; Reconstructionist Jews</t>
  </si>
  <si>
    <t>Muslims</t>
  </si>
  <si>
    <t>Religious groups &gt; Muslims</t>
  </si>
  <si>
    <t>Shi'a</t>
  </si>
  <si>
    <t>Religious groups &gt; Muslims &gt; Shi'a</t>
  </si>
  <si>
    <t>Sufists</t>
  </si>
  <si>
    <t>Religious groups &gt; Muslims &gt; Sufists</t>
  </si>
  <si>
    <t>Sunnis</t>
  </si>
  <si>
    <t>Religious groups &gt; Muslims &gt; Sunnis</t>
  </si>
  <si>
    <t>Secular groups</t>
  </si>
  <si>
    <t>Religious groups &gt; Secular groups</t>
  </si>
  <si>
    <t>Shintos</t>
  </si>
  <si>
    <t>Religious groups &gt; Shintos</t>
  </si>
  <si>
    <t>Sikhs</t>
  </si>
  <si>
    <t>Religious groups &gt; Sikhs</t>
  </si>
  <si>
    <t>Bisexuals</t>
  </si>
  <si>
    <t>Gay men</t>
  </si>
  <si>
    <t>Intersex people</t>
  </si>
  <si>
    <t>Lesbians</t>
  </si>
  <si>
    <t>Transgender people</t>
  </si>
  <si>
    <t>Social and economic status</t>
  </si>
  <si>
    <t>At-risk youth</t>
  </si>
  <si>
    <t>Social and economic status &gt; At-risk youth</t>
  </si>
  <si>
    <t>Early school leavers</t>
  </si>
  <si>
    <t>Social and economic status &gt; At-risk youth &gt; Early school leavers</t>
  </si>
  <si>
    <t>Out-of-home youth</t>
  </si>
  <si>
    <t>Social and economic status &gt; At-risk youth &gt; Out-of-home youth</t>
  </si>
  <si>
    <t>Economically disadvantaged people</t>
  </si>
  <si>
    <t>Social and economic status &gt; Economically disadvantaged people</t>
  </si>
  <si>
    <t>Extremely poor people</t>
  </si>
  <si>
    <t>Social and economic status &gt; Economically disadvantaged people &gt; Extremely poor people</t>
  </si>
  <si>
    <t>Homeless people</t>
  </si>
  <si>
    <t>Social and economic status &gt; Economically disadvantaged people &gt; Homeless people</t>
  </si>
  <si>
    <t>Low-income people</t>
  </si>
  <si>
    <t>Social and economic status &gt; Economically disadvantaged people &gt; Low-income people</t>
  </si>
  <si>
    <t>Working poor</t>
  </si>
  <si>
    <t>Social and economic status &gt; Economically disadvantaged people &gt; Working poor</t>
  </si>
  <si>
    <t>Immigrants and migrants</t>
  </si>
  <si>
    <t>Social and economic status &gt; Immigrants and migrants</t>
  </si>
  <si>
    <t>Asylum seekers and refugees</t>
  </si>
  <si>
    <t>Social and economic status &gt; Immigrants and migrants &gt; Asylum seekers and refugees</t>
  </si>
  <si>
    <t>Asylum seekers</t>
  </si>
  <si>
    <t>Social and economic status &gt; Immigrants and migrants &gt; Asylum seekers and refugees &gt; Asylum seekers</t>
  </si>
  <si>
    <t>Refugees</t>
  </si>
  <si>
    <t>Social and economic status &gt; Immigrants and migrants &gt; Asylum seekers and refugees &gt; Refugees</t>
  </si>
  <si>
    <t>Cross-border families</t>
  </si>
  <si>
    <t>Social and economic status &gt; Immigrants and migrants &gt; Cross-border families</t>
  </si>
  <si>
    <t>Immigrants</t>
  </si>
  <si>
    <t>Social and economic status &gt; Immigrants and migrants &gt; Immigrants</t>
  </si>
  <si>
    <t>Internally displaced people</t>
  </si>
  <si>
    <t>Social and economic status &gt; Immigrants and migrants &gt; Internally displaced people</t>
  </si>
  <si>
    <t>Migrant workers</t>
  </si>
  <si>
    <t>Social and economic status &gt; Immigrants and migrants &gt; Migrant workers</t>
  </si>
  <si>
    <t>Undocumented immigrants</t>
  </si>
  <si>
    <t>Social and economic status &gt; Immigrants and migrants &gt; Undocumented immigrants</t>
  </si>
  <si>
    <t>Incarcerated people</t>
  </si>
  <si>
    <t>Social and economic status &gt; Incarcerated people</t>
  </si>
  <si>
    <t>Ex-offenders</t>
  </si>
  <si>
    <t>Social and economic status &gt; Incarcerated people &gt; Ex-offenders</t>
  </si>
  <si>
    <t>Detainees</t>
  </si>
  <si>
    <t>Social and economic status &gt; Incarcerated people &gt; Detainees</t>
  </si>
  <si>
    <t>People in the criminal justice system</t>
  </si>
  <si>
    <t>Social and economic status &gt; Incarcerated people &gt; People in the criminal justice system</t>
  </si>
  <si>
    <t>Recently-released people</t>
  </si>
  <si>
    <t>Social and economic status &gt; Incarcerated people &gt; Recently-released people</t>
  </si>
  <si>
    <t>Wrongfully incarcerated people</t>
  </si>
  <si>
    <t>Social and economic status &gt; Incarcerated people &gt; Wrongfully incarcerated people</t>
  </si>
  <si>
    <t>Nomadic people</t>
  </si>
  <si>
    <t>Social and economic status &gt; Nomadic people</t>
  </si>
  <si>
    <t>Work status and occupations</t>
  </si>
  <si>
    <t>Teachers</t>
  </si>
  <si>
    <t>Researchers</t>
  </si>
  <si>
    <t>Activists</t>
  </si>
  <si>
    <t>Work status and occupations &gt; Activists</t>
  </si>
  <si>
    <t>Artists and performers</t>
  </si>
  <si>
    <t>Work status and occupations &gt; Artists and performers</t>
  </si>
  <si>
    <t>Defence personnel</t>
  </si>
  <si>
    <t>Work status and occupations &gt; Defence personnel</t>
  </si>
  <si>
    <t>Domestic workers</t>
  </si>
  <si>
    <t>Work status and occupations &gt; Domestic workers</t>
  </si>
  <si>
    <t>Emergency services personnel</t>
  </si>
  <si>
    <t>Work status and occupations &gt; Emergency services personnel</t>
  </si>
  <si>
    <t>Farmers</t>
  </si>
  <si>
    <t>Work status and occupations &gt; Farmers</t>
  </si>
  <si>
    <t>Professionals</t>
  </si>
  <si>
    <t>Work status and occupations &gt; Professionals</t>
  </si>
  <si>
    <t>Retired people</t>
  </si>
  <si>
    <t>Work status and occupations &gt; Retired people</t>
  </si>
  <si>
    <t>Self-employed people</t>
  </si>
  <si>
    <t>Work status and occupations &gt; Self-employed people</t>
  </si>
  <si>
    <t>Sex workers</t>
  </si>
  <si>
    <t>Work status and occupations &gt; Sex workers</t>
  </si>
  <si>
    <t>Sports people</t>
  </si>
  <si>
    <t>Work status and occupations &gt; Sports people</t>
  </si>
  <si>
    <t>Tradespeople</t>
  </si>
  <si>
    <t>Work status and occupations &gt; Tradespeople</t>
  </si>
  <si>
    <t>Unemployed people</t>
  </si>
  <si>
    <t>Work status and occupations &gt; Unemployed people</t>
  </si>
  <si>
    <t>Veterans</t>
  </si>
  <si>
    <t>Work status and occupations &gt; Veterans</t>
  </si>
  <si>
    <t>Other</t>
  </si>
  <si>
    <t>Animals</t>
  </si>
  <si>
    <t>Other &gt; Animals</t>
  </si>
  <si>
    <t>Animals used for entertainment</t>
  </si>
  <si>
    <t>Other &gt; Animals &gt; Animals used for entertainment</t>
  </si>
  <si>
    <t>Animals used for experimentation</t>
  </si>
  <si>
    <t>Other &gt; Animals &gt; Animals used for experimentation</t>
  </si>
  <si>
    <t>Companion animals</t>
  </si>
  <si>
    <t>Other &gt; Animals &gt; Companion animals</t>
  </si>
  <si>
    <t>Farm animals</t>
  </si>
  <si>
    <t>Other &gt; Animals &gt; Farm animals</t>
  </si>
  <si>
    <t>Pest animals</t>
  </si>
  <si>
    <t>Other &gt; Animals &gt; Pest animals</t>
  </si>
  <si>
    <t>Wildlife</t>
  </si>
  <si>
    <t>Other &gt; Animals &gt; Wildlife</t>
  </si>
  <si>
    <t>Working animals</t>
  </si>
  <si>
    <t>Other &gt; Animals &gt; Working animals</t>
  </si>
  <si>
    <t>Unknown or not classified</t>
  </si>
  <si>
    <t>Breadcrumb</t>
  </si>
  <si>
    <t>Total Amount Requested</t>
  </si>
  <si>
    <t>Total Amount Requested (Split)</t>
  </si>
  <si>
    <t>Total Allocated (Split)</t>
  </si>
  <si>
    <t>Grand Total</t>
  </si>
  <si>
    <t xml:space="preserve">Total Project Cost </t>
  </si>
  <si>
    <t>&lt;wr:out select='${app}/standard/total_amount_requested' nickname='[SQ:total_amount_requested]'/&gt;</t>
  </si>
  <si>
    <t>&lt;wr:out select='${app}/standard/total_project_cost' nickname='[SQ:total_project_cost]'/&gt;</t>
  </si>
  <si>
    <t>&lt;wr:forEach select='/report/application' var='app'&gt;&lt;wr:if select='FALSE'&gt;</t>
  </si>
  <si>
    <t>&lt;/wr:if&gt;&lt;wr:out select='${app}/program/name' nickname='[Application:Program]'/&gt;</t>
  </si>
  <si>
    <t>Application ID</t>
  </si>
  <si>
    <t>Full</t>
  </si>
  <si>
    <t>Category</t>
  </si>
  <si>
    <t>Level1</t>
  </si>
  <si>
    <t>Level2</t>
  </si>
  <si>
    <t>Level3</t>
  </si>
  <si>
    <t>Choice</t>
  </si>
  <si>
    <t>&lt;wr:forEach select='/report/beneficiaries' var='choice'&gt;&lt;wr:if select='FALSE'&gt;</t>
  </si>
  <si>
    <t>&lt;/wr:if&gt;&lt;wr:out select='${choice}/app_id' nickname='[SQ:project_beneficiaries_Application_ID]'/&gt;</t>
  </si>
  <si>
    <t>&lt;wr:out select='${choice}/full' nickname='[SQ:project_beneficiaries_Full]'/&gt;</t>
  </si>
  <si>
    <t>&lt;wr:out select='${choice}/category' nickname='[SQ:project_beneficiaries_Category]'/&gt;</t>
  </si>
  <si>
    <t>&lt;wr:out select='${choice}/choice' nickname='[SQ:project_beneficiaries_Choice]'/&gt;</t>
  </si>
  <si>
    <t>Education status &gt; Preschool students</t>
  </si>
  <si>
    <t>Education status &gt; Primary school students</t>
  </si>
  <si>
    <t>Education status &gt; Secondary school students</t>
  </si>
  <si>
    <t>Education status &gt; Tertiary education students</t>
  </si>
  <si>
    <t>Children in care</t>
  </si>
  <si>
    <t>Family and relationships &gt; Children in care</t>
  </si>
  <si>
    <t>Family and relationships &gt; Children in care &gt; Children leaving / transitioning out of care</t>
  </si>
  <si>
    <t>Family and relationships &gt; Children in care &gt; Foster and adoptive children</t>
  </si>
  <si>
    <t>Family and relationships &gt; Children in care &gt; Orphans</t>
  </si>
  <si>
    <t>LGBTIQA+ families</t>
  </si>
  <si>
    <t>Family and relationships &gt; LGBTIQA+ families</t>
  </si>
  <si>
    <t>Children of LGBTIQA+ parents</t>
  </si>
  <si>
    <t>Family and relationships &gt; LGBTIQA+ families &gt; Children of LGBTIQA+ parents</t>
  </si>
  <si>
    <t>Parents and guardians</t>
  </si>
  <si>
    <t>Family and relationships &gt; Parents and guardians</t>
  </si>
  <si>
    <t>Family and relationships &gt; Parents and guardians &gt; Adolescent parents (parents aged 13-18)</t>
  </si>
  <si>
    <t>Family and relationships &gt; Parents and guardians &gt; Foster and adoptive parents</t>
  </si>
  <si>
    <t>Family and relationships &gt; Parents and guardians &gt; Grandparents</t>
  </si>
  <si>
    <t>Family and relationships &gt; Parents and guardians &gt; Single parents</t>
  </si>
  <si>
    <t>Family and relationships &gt; Parents and guardians &gt; Step-parents</t>
  </si>
  <si>
    <t>Gender diverse people</t>
  </si>
  <si>
    <t>Gender groups &gt; Gender diverse people</t>
  </si>
  <si>
    <t>Women</t>
  </si>
  <si>
    <t>Gender groups &gt; Women</t>
  </si>
  <si>
    <t>Men</t>
  </si>
  <si>
    <t>Gender groups &gt; Men</t>
  </si>
  <si>
    <t>Place-based people or groups</t>
  </si>
  <si>
    <t>Living environment &gt; Place-based people or groups</t>
  </si>
  <si>
    <t>Christian Science</t>
  </si>
  <si>
    <t>Religious groups &gt; Christians &gt; Christian Science</t>
  </si>
  <si>
    <t>LGBTIQA+ people</t>
  </si>
  <si>
    <t>LGBTIQA+ people &gt; LGBTIQA+ people</t>
  </si>
  <si>
    <t>Asexuals</t>
  </si>
  <si>
    <t>LGBTIQA+ people &gt; LGBTIQA+ people &gt; Asexuals</t>
  </si>
  <si>
    <t>LGBTIQA+ people &gt; LGBTIQA+ people &gt; Bisexuals</t>
  </si>
  <si>
    <t>LGBTIQA+ people &gt; LGBTIQA+ people &gt; Gay men</t>
  </si>
  <si>
    <t>LGBTIQA+ people &gt; LGBTIQA+ people &gt; Intersex people</t>
  </si>
  <si>
    <t>LGBTIQA+ people &gt; LGBTIQA+ people &gt; Lesbians</t>
  </si>
  <si>
    <t>LGBTIQA+ people &gt; LGBTIQA+ people &gt; Transgender people</t>
  </si>
  <si>
    <t>Victims/survivors and oppressed people</t>
  </si>
  <si>
    <t>Social and economic status &gt; Victims/survivors and oppressed people</t>
  </si>
  <si>
    <t>Victims/survivors of conflict and war</t>
  </si>
  <si>
    <t>Social and economic status &gt; Victims/survivors and oppressed people &gt; Victims/survivors of conflict and war</t>
  </si>
  <si>
    <t>Victims/survivors of crime and abuse</t>
  </si>
  <si>
    <t>Social and economic status &gt; Victims/survivors and oppressed people &gt; Victims/survivors of crime and abuse</t>
  </si>
  <si>
    <t>Victims/survivors of human trafficking</t>
  </si>
  <si>
    <t>Social and economic status &gt; Victims/survivors and oppressed people &gt; Victims/survivors of crime and abuse &gt; Victims/survivors of human trafficking</t>
  </si>
  <si>
    <t>Victims/survivors of sexual abuse</t>
  </si>
  <si>
    <t>Social and economic status &gt; Victims/survivors and oppressed people &gt; Victims/survivors of crime and abuse &gt; Victims/survivors of sexual abuse</t>
  </si>
  <si>
    <t>Victims/survivors of domestic and family violence</t>
  </si>
  <si>
    <t>Social and economic status &gt; Victims/survivors and oppressed people &gt; Victims/survivors of crime and abuse &gt; Victims/survivors of domestic and family violence</t>
  </si>
  <si>
    <t>Victims/survivors of natural disaster</t>
  </si>
  <si>
    <t>Social and economic status &gt; Victims/survivors and oppressed people &gt; Victims/survivors of natural disaster</t>
  </si>
  <si>
    <t>Victims/survivors of human-made disaster</t>
  </si>
  <si>
    <t>Social and economic status &gt; Victims/survivors and oppressed people &gt; Victims/survivors of human-made disaster</t>
  </si>
  <si>
    <t>Work status and occupations &gt; Researchers</t>
  </si>
  <si>
    <t>Small business owners and operators</t>
  </si>
  <si>
    <t>Work status and occupations &gt; Small business owners and operators</t>
  </si>
  <si>
    <t>Work status and occupations &gt; Teachers</t>
  </si>
  <si>
    <t>Natural environment</t>
  </si>
  <si>
    <t>Other &gt; Natural environment</t>
  </si>
  <si>
    <t>Forests, parks and lands</t>
  </si>
  <si>
    <t>Other &gt; Natural environment &gt; Forests, parks and lands</t>
  </si>
  <si>
    <t>Oceans, rivers and lakes</t>
  </si>
  <si>
    <t>Other &gt; Natural environment &gt; Oceans, rivers and lakes</t>
  </si>
  <si>
    <t>Sum of Total Amount Requested - Split</t>
  </si>
  <si>
    <t>Row Labels</t>
  </si>
  <si>
    <t>Sum of Total Allocated - Split</t>
  </si>
  <si>
    <t>(blank)</t>
  </si>
  <si>
    <t>Total</t>
  </si>
  <si>
    <t>There are three Windward loops to gather the required information:</t>
  </si>
  <si>
    <r>
      <t>1. The "</t>
    </r>
    <r>
      <rPr>
        <b/>
        <sz val="18"/>
        <color theme="1"/>
        <rFont val="Calibri"/>
        <family val="2"/>
        <scheme val="minor"/>
      </rPr>
      <t>Applications</t>
    </r>
    <r>
      <rPr>
        <sz val="18"/>
        <color theme="1"/>
        <rFont val="Calibri"/>
        <family val="2"/>
        <scheme val="minor"/>
      </rPr>
      <t>" sheet returns one row for each application with organisational and funding info.</t>
    </r>
  </si>
  <si>
    <r>
      <t>2. The first loop on the "</t>
    </r>
    <r>
      <rPr>
        <b/>
        <sz val="18"/>
        <color theme="1"/>
        <rFont val="Calibri"/>
        <family val="2"/>
        <scheme val="minor"/>
      </rPr>
      <t>Classifications</t>
    </r>
    <r>
      <rPr>
        <sz val="18"/>
        <color theme="1"/>
        <rFont val="Calibri"/>
        <family val="2"/>
        <scheme val="minor"/>
      </rPr>
      <t>" sheet returns one row per classification (applications with multiple classifications have multiple rows and are double- or triple-counted by design; hence, the numbers in the graphs/tables are only indicative and should be used to get a comparative idea of where funding is being directed). Cells with XLOOKUP formulas pull information from the "Applications" loop (wrapped in LET formulas so blank cells remain blank rather than being turned into zeroes).</t>
    </r>
  </si>
  <si>
    <r>
      <t>3. The second loop on the "</t>
    </r>
    <r>
      <rPr>
        <b/>
        <sz val="18"/>
        <color theme="1"/>
        <rFont val="Calibri"/>
        <family val="2"/>
        <scheme val="minor"/>
      </rPr>
      <t>Classifications</t>
    </r>
    <r>
      <rPr>
        <sz val="18"/>
        <color theme="1"/>
        <rFont val="Calibri"/>
        <family val="2"/>
        <scheme val="minor"/>
      </rPr>
      <t>" sheet returns any applications that were not classified. This is necessary for completeness because the "Classifications" sheet is the data source of the pivot tables.</t>
    </r>
  </si>
  <si>
    <t>(Note that the &lt;wr:if select='FALSE'&gt;&lt;/wr:if&gt; code in each sheet is a "hack" so the Windward template will not produce an empty leftmost column in the final output.)</t>
  </si>
  <si>
    <r>
      <t>The "</t>
    </r>
    <r>
      <rPr>
        <b/>
        <sz val="18"/>
        <color theme="1"/>
        <rFont val="Calibri"/>
        <family val="2"/>
        <scheme val="minor"/>
      </rPr>
      <t>All Beneficiaries</t>
    </r>
    <r>
      <rPr>
        <sz val="18"/>
        <color theme="1"/>
        <rFont val="Calibri"/>
        <family val="2"/>
        <scheme val="minor"/>
      </rPr>
      <t>" sheet is hard-coded with every CLASSIE 4.2 category. You can use it to create pivot tables that include all empty categories. Note that it will have to be manually updated with future CLASSIE releases (a copy-and-paste job using the updated rows we would provide on request).</t>
    </r>
  </si>
  <si>
    <t>Grant Program</t>
  </si>
  <si>
    <t>&lt;wr:out select='${app}/funding/total_amount_approved/@value' type='NUMBER' pattern='$##,###' input='$##,###' nickname='[Application:Total_Allocated]'/&gt;</t>
  </si>
  <si>
    <t>&lt;wr:if select='${choice}/level1 !=""'&gt;&lt;wr:out select='${choice}/level1' nickname='[SQ:project_beneficiaries_Level1]'/&gt;&lt;wr:else/&gt;No Level 1 classification&lt;/wr:if&gt;</t>
  </si>
  <si>
    <t>&lt;wr:if select='${choice}/level2 !=""'&gt;&lt;wr:out select='${choice}/level2' nickname='[SQ:project_beneficiaries_Level2]'/&gt;&lt;wr:else/&gt;No Level 2 classification&lt;/wr:if&gt;</t>
  </si>
  <si>
    <t>&lt;wr:if select='${choice}/level3 !=""'&gt;&lt;wr:out select='${choice}/level3' nickname='[SQ:project_beneficiaries_Level3]'/&gt;&lt;wr:else/&gt;No Level 3 classification&lt;/wr:if&gt;</t>
  </si>
  <si>
    <t>&lt;/wr:forEach&gt;&lt;wr:forEach select='/report/application' var='app'&gt;&lt;wr:if select='${app}/standard/project_beneficiaries/full =""'&gt;</t>
  </si>
  <si>
    <t>&lt;/wr:if&gt;&lt;/wr:forEach&gt;</t>
  </si>
  <si>
    <r>
      <t xml:space="preserve">This template allows grantmakers to explore the </t>
    </r>
    <r>
      <rPr>
        <b/>
        <sz val="18"/>
        <color theme="1"/>
        <rFont val="Calibri"/>
        <family val="2"/>
        <scheme val="minor"/>
      </rPr>
      <t xml:space="preserve">funding per beneficiary category </t>
    </r>
    <r>
      <rPr>
        <sz val="18"/>
        <color theme="1"/>
        <rFont val="Calibri"/>
        <family val="2"/>
        <scheme val="minor"/>
      </rPr>
      <t>(with double- and triple-counted amounts</t>
    </r>
    <r>
      <rPr>
        <b/>
        <sz val="18"/>
        <color theme="1"/>
        <rFont val="Calibri"/>
        <family val="2"/>
        <scheme val="minor"/>
      </rPr>
      <t xml:space="preserve"> split by the number of classifications</t>
    </r>
    <r>
      <rPr>
        <sz val="18"/>
        <color theme="1"/>
        <rFont val="Calibri"/>
        <family val="2"/>
        <scheme val="minor"/>
      </rPr>
      <t xml:space="preserve"> so that total funding across the board isn't inflated by multiple classifications).</t>
    </r>
  </si>
  <si>
    <t>Total Amount Requested - Split</t>
  </si>
  <si>
    <t>Total Allocated - Split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</si>
</sst>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2"/>
      <color theme="1"/>
      <name val="Calibri"/>
      <family val="2"/>
      <scheme val="minor"/>
    </font>
    <font>
      <sz val="12"/>
      <color theme="1"/>
      <name val="Calibri"/>
      <family val="2"/>
    </font>
    <font>
      <b/>
      <sz val="11"/>
      <color theme="3"/>
      <name val="Calibri"/>
      <family val="2"/>
      <scheme val="minor"/>
    </font>
    <font>
      <sz val="12"/>
      <color theme="1"/>
      <name val="Calibri (Body)"/>
    </font>
    <font>
      <b/>
      <sz val="12"/>
      <color theme="3"/>
      <name val="Calibri (Body)"/>
    </font>
    <font>
      <b/>
      <sz val="12"/>
      <color rgb="FF1F497D"/>
      <name val="Calibri (Body)"/>
    </font>
    <font>
      <sz val="12"/>
      <color theme="1"/>
      <name val="Calibri"/>
      <family val="2"/>
      <scheme val="minor"/>
    </font>
    <font>
      <b/>
      <sz val="12"/>
      <color theme="3"/>
      <name val="Calibri"/>
      <family val="2"/>
      <scheme val="minor"/>
    </font>
    <font>
      <sz val="18"/>
      <color theme="1"/>
      <name val="Calibri"/>
      <family val="2"/>
      <scheme val="minor"/>
    </font>
    <font>
      <b/>
      <sz val="18"/>
      <color theme="1"/>
      <name val="Calibri"/>
      <family val="2"/>
      <scheme val="minor"/>
    </font>
  </fonts>
  <fills count="5">
    <fill>
      <patternFill patternType="none"/>
    </fill>
    <fill>
      <patternFill patternType="gray125"/>
    </fill>
    <fill>
      <patternFill patternType="solid">
        <fgColor theme="4" tint="0.59993285927915285"/>
        <bgColor indexed="64"/>
      </patternFill>
    </fill>
    <fill>
      <patternFill patternType="solid">
        <fgColor rgb="FFFFFF00"/>
        <bgColor indexed="64"/>
      </patternFill>
    </fill>
    <fill>
      <patternFill patternType="solid">
        <fgColor theme="4" tint="0.59999389629810485"/>
        <bgColor indexed="64"/>
      </patternFill>
    </fill>
  </fills>
  <borders count="3">
    <border>
      <left/>
      <right/>
      <top/>
      <bottom/>
      <diagonal/>
    </border>
    <border>
      <left/>
      <right/>
      <top/>
      <bottom style="medium">
        <color theme="4" tint="0.39994506668294322"/>
      </bottom>
      <diagonal/>
    </border>
    <border>
      <left/>
      <right/>
      <top/>
      <bottom style="medium">
        <color rgb="FF95B3D7"/>
      </bottom>
      <diagonal/>
    </border>
  </borders>
  <cellStyleXfs count="2">
    <xf numFmtId="0" fontId="0" fillId="0" borderId="0"/>
    <xf numFmtId="0" fontId="2" fillId="0" borderId="1"/>
  </cellStyleXfs>
  <cellXfs count="38">
    <xf numFmtId="0" fontId="0" fillId="0" borderId="0" xfId="0"/>
    <xf numFmtId="0" fontId="0" fillId="0" borderId="0" xfId="0" applyAlignment="1">
      <alignment vertical="top"/>
    </xf>
    <xf numFmtId="0" fontId="3" fillId="0" borderId="0" xfId="0" applyFont="1" applyAlignment="1">
      <alignment horizontal="left" vertical="top"/>
    </xf>
    <xf numFmtId="0" fontId="3" fillId="0" borderId="0" xfId="0" applyFont="1" applyAlignment="1">
      <alignment vertical="top"/>
    </xf>
    <xf numFmtId="0" fontId="3" fillId="0" borderId="0" xfId="0" applyFont="1" applyAlignment="1">
      <alignment horizontal="right" vertical="top"/>
    </xf>
    <xf numFmtId="0" fontId="1" fillId="0" borderId="0" xfId="0" applyFont="1"/>
    <xf numFmtId="0" fontId="4" fillId="0" borderId="1" xfId="0" applyFont="1" applyBorder="1" applyAlignment="1">
      <alignment horizontal="left" vertical="top"/>
    </xf>
    <xf numFmtId="49" fontId="3" fillId="0" borderId="0" xfId="0" applyNumberFormat="1" applyFont="1" applyAlignment="1">
      <alignment vertical="top"/>
    </xf>
    <xf numFmtId="0" fontId="1" fillId="0" borderId="0" xfId="0" applyFont="1" applyAlignment="1">
      <alignment vertical="top"/>
    </xf>
    <xf numFmtId="1" fontId="3" fillId="2" borderId="0" xfId="0" applyNumberFormat="1" applyFont="1" applyFill="1" applyAlignment="1">
      <alignment horizontal="right" vertical="top"/>
    </xf>
    <xf numFmtId="1" fontId="3" fillId="0" borderId="0" xfId="0" applyNumberFormat="1" applyFont="1" applyAlignment="1">
      <alignment horizontal="right" vertical="top"/>
    </xf>
    <xf numFmtId="1" fontId="1" fillId="0" borderId="0" xfId="0" applyNumberFormat="1" applyFont="1"/>
    <xf numFmtId="1" fontId="0" fillId="0" borderId="0" xfId="0" applyNumberFormat="1" applyAlignment="1">
      <alignment vertical="top"/>
    </xf>
    <xf numFmtId="49" fontId="0" fillId="0" borderId="0" xfId="0" applyNumberFormat="1" applyAlignment="1">
      <alignment vertical="top"/>
    </xf>
    <xf numFmtId="0" fontId="0" fillId="0" borderId="0" xfId="0" pivotButton="1"/>
    <xf numFmtId="164" fontId="3" fillId="2" borderId="0" xfId="0" applyNumberFormat="1" applyFont="1" applyFill="1" applyAlignment="1">
      <alignment horizontal="right" vertical="top"/>
    </xf>
    <xf numFmtId="164" fontId="0" fillId="0" borderId="0" xfId="0" applyNumberFormat="1"/>
    <xf numFmtId="4" fontId="1" fillId="0" borderId="0" xfId="0" applyNumberFormat="1" applyFont="1"/>
    <xf numFmtId="4" fontId="0" fillId="0" borderId="0" xfId="0" applyNumberFormat="1" applyAlignment="1">
      <alignment vertical="top"/>
    </xf>
    <xf numFmtId="164" fontId="1" fillId="0" borderId="0" xfId="0" applyNumberFormat="1" applyFont="1"/>
    <xf numFmtId="164" fontId="0" fillId="0" borderId="0" xfId="0" applyNumberFormat="1" applyAlignment="1">
      <alignment vertical="top"/>
    </xf>
    <xf numFmtId="0" fontId="5" fillId="0" borderId="2" xfId="0" applyFont="1" applyBorder="1" applyAlignment="1">
      <alignment horizontal="left" vertical="top"/>
    </xf>
    <xf numFmtId="14" fontId="4" fillId="0" borderId="1" xfId="0" applyNumberFormat="1" applyFont="1" applyBorder="1" applyAlignment="1">
      <alignment vertical="top"/>
    </xf>
    <xf numFmtId="14" fontId="3" fillId="0" borderId="0" xfId="0" applyNumberFormat="1" applyFont="1" applyAlignment="1">
      <alignment vertical="top"/>
    </xf>
    <xf numFmtId="0" fontId="7" fillId="0" borderId="1" xfId="1" applyFont="1" applyAlignment="1">
      <alignment vertical="top"/>
    </xf>
    <xf numFmtId="0" fontId="6" fillId="0" borderId="0" xfId="0" applyFont="1" applyAlignment="1">
      <alignment vertical="top"/>
    </xf>
    <xf numFmtId="0" fontId="0" fillId="0" borderId="0" xfId="0" applyAlignment="1">
      <alignment horizontal="left"/>
    </xf>
    <xf numFmtId="164" fontId="4" fillId="0" borderId="1" xfId="0" applyNumberFormat="1" applyFont="1" applyBorder="1" applyAlignment="1">
      <alignment vertical="top"/>
    </xf>
    <xf numFmtId="164" fontId="4" fillId="0" borderId="1" xfId="0" applyNumberFormat="1" applyFont="1" applyBorder="1" applyAlignment="1">
      <alignment horizontal="left" vertical="top"/>
    </xf>
    <xf numFmtId="164" fontId="3" fillId="0" borderId="0" xfId="0" applyNumberFormat="1" applyFont="1" applyAlignment="1">
      <alignment horizontal="right" vertical="top"/>
    </xf>
    <xf numFmtId="164" fontId="3" fillId="0" borderId="0" xfId="0" applyNumberFormat="1" applyFont="1" applyAlignment="1">
      <alignment vertical="top"/>
    </xf>
    <xf numFmtId="0" fontId="8" fillId="3" borderId="0" xfId="0" applyFont="1" applyFill="1" applyAlignment="1">
      <alignment wrapText="1"/>
    </xf>
    <xf numFmtId="0" fontId="8" fillId="0" borderId="0" xfId="0" applyFont="1" applyAlignment="1">
      <alignment wrapText="1"/>
    </xf>
    <xf numFmtId="0" fontId="0" fillId="0" borderId="0" xfId="0" applyAlignment="1">
      <alignment wrapText="1"/>
    </xf>
    <xf numFmtId="164" fontId="4" fillId="0" borderId="1" xfId="1" applyNumberFormat="1" applyFont="1" applyAlignment="1">
      <alignment vertical="top"/>
    </xf>
    <xf numFmtId="164" fontId="3" fillId="4" borderId="0" xfId="0" applyNumberFormat="1" applyFont="1" applyFill="1" applyAlignment="1">
      <alignment horizontal="right" vertical="top"/>
    </xf>
    <xf numFmtId="0" fontId="0" fillId="0" borderId="0" xfId="0" applyAlignment="1">
      <alignment horizontal="left" indent="1"/>
    </xf>
    <xf numFmtId="0" fontId="0" fillId="0" borderId="0" xfId="0" applyAlignment="1">
      <alignment horizontal="left" vertical="top"/>
    </xf>
  </cellXfs>
  <cellStyles count="2">
    <cellStyle name="Heading 3 2" xfId="1" xr:uid="{0DA4A576-3D00-D846-A8C7-EC0557A82C28}"/>
    <cellStyle name="Normal" xfId="0" builtinId="0"/>
  </cellStyles>
  <dxfs count="6">
    <dxf>
      <numFmt numFmtId="164" formatCode="&quot;$&quot;#,##0.00"/>
    </dxf>
    <dxf>
      <numFmt numFmtId="4" formatCode="#,##0.00"/>
    </dxf>
    <dxf>
      <numFmt numFmtId="4" formatCode="#,##0.00"/>
    </dxf>
    <dxf>
      <numFmt numFmtId="4" formatCode="#,##0.00"/>
    </dxf>
    <dxf>
      <fill>
        <patternFill patternType="none"/>
      </fill>
      <alignment vertical="top"/>
      <border>
        <left/>
        <right/>
        <top/>
        <bottom/>
      </border>
    </dxf>
    <dxf>
      <numFmt numFmtId="164" formatCode="&quot;$&quot;#,##0.00"/>
      <fill>
        <patternFill patternType="none"/>
      </fill>
      <alignment horizontal="general" vertical="bottom" textRotation="0" wrapText="0" relativeIndent="0" justifyLastLine="0" shrinkToFit="0" readingOrder="0"/>
      <border>
        <left/>
        <right/>
        <top/>
        <bottom/>
      </border>
    </dxf>
  </dxfs>
  <tableStyles count="0" defaultTableStyle="TableStyleMedium2" defaultPivotStyle="PivotStyleLight16"/>
  <colors>
    <mruColors>
      <color rgb="FF71D373"/>
      <color rgb="FF5DB2DF"/>
      <color rgb="FF3A87AD"/>
      <color rgb="FF468847"/>
      <color rgb="FFB94A48"/>
      <color rgb="FF99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pivotSource>
    <c:name>[2023-03-14_Template_CLASSIE-Funding-Split-By-Beneficiary.xlsx]Pivot for Graph!PivotTable3</c:name>
    <c:fmtId val="2"/>
  </c:pivotSource>
  <c:chart>
    <c:title>
      <c:tx>
        <c:rich>
          <a:bodyPr/>
          <a:lstStyle/>
          <a:p>
            <a:pPr>
              <a:defRPr/>
            </a:pPr>
            <a:r>
              <a:rPr lang="en-US"/>
              <a:t>Funding Split</a:t>
            </a:r>
            <a:r>
              <a:rPr lang="en-US" baseline="0"/>
              <a:t> By Beneficiary</a:t>
            </a:r>
            <a:endParaRPr lang="en-US"/>
          </a:p>
        </c:rich>
      </c:tx>
      <c:overlay val="0"/>
    </c:title>
    <c:autoTitleDeleted val="0"/>
    <c:pivotFmts>
      <c:pivotFmt>
        <c:idx val="0"/>
        <c:spPr>
          <a:ln>
            <a:solidFill>
              <a:schemeClr val="bg1">
                <a:lumMod val="50000"/>
              </a:schemeClr>
            </a:solidFill>
          </a:ln>
          <a:effectLst/>
        </c:spPr>
        <c:marker>
          <c:symbol val="none"/>
        </c:marker>
        <c:dLbl>
          <c:idx val="0"/>
          <c:spPr>
            <a:noFill/>
            <a:ln>
              <a:noFill/>
            </a:ln>
            <a:effectLst/>
          </c:spPr>
          <c:txPr>
            <a:bodyPr wrap="square" lIns="38100" tIns="19050" rIns="38100" bIns="19050" anchor="ctr">
              <a:spAutoFit/>
            </a:bodyPr>
            <a:lstStyle/>
            <a:p>
              <a:pPr>
                <a:defRPr/>
              </a:pPr>
              <a:endParaRPr lang="en-US"/>
            </a:p>
          </c:txPr>
          <c:showLegendKey val="0"/>
          <c:showVal val="0"/>
          <c:showCatName val="1"/>
          <c:showSerName val="0"/>
          <c:showPercent val="1"/>
          <c:showBubbleSize val="0"/>
          <c:extLst>
            <c:ext xmlns:c15="http://schemas.microsoft.com/office/drawing/2012/chart" uri="{CE6537A1-D6FC-4f65-9D91-7224C49458BB}"/>
          </c:extLst>
        </c:dLbl>
      </c:pivotFmt>
      <c:pivotFmt>
        <c:idx val="1"/>
        <c:marker>
          <c:symbol val="none"/>
        </c:marker>
        <c:dLbl>
          <c:idx val="0"/>
          <c:delete val="1"/>
          <c:extLst>
            <c:ext xmlns:c15="http://schemas.microsoft.com/office/drawing/2012/chart" uri="{CE6537A1-D6FC-4f65-9D91-7224C49458BB}"/>
          </c:extLst>
        </c:dLbl>
      </c:pivotFmt>
      <c:pivotFmt>
        <c:idx val="2"/>
        <c:marker>
          <c:symbol val="none"/>
        </c:marker>
        <c:dLbl>
          <c:idx val="0"/>
          <c:delete val="1"/>
          <c:extLst>
            <c:ext xmlns:c15="http://schemas.microsoft.com/office/drawing/2012/chart" uri="{CE6537A1-D6FC-4f65-9D91-7224C49458BB}"/>
          </c:extLst>
        </c:dLbl>
      </c:pivotFmt>
      <c:pivotFmt>
        <c:idx val="3"/>
        <c:spPr>
          <a:ln>
            <a:solidFill>
              <a:schemeClr val="bg1">
                <a:lumMod val="65000"/>
              </a:schemeClr>
            </a:solidFill>
          </a:ln>
          <a:effectLst/>
        </c:spPr>
        <c:marker>
          <c:symbol val="none"/>
        </c:marker>
        <c:dLbl>
          <c:idx val="0"/>
          <c:spPr>
            <a:noFill/>
            <a:ln>
              <a:noFill/>
            </a:ln>
            <a:effectLst/>
          </c:spPr>
          <c:txPr>
            <a:bodyPr wrap="square" lIns="38100" tIns="19050" rIns="38100" bIns="19050" anchor="ctr">
              <a:spAutoFit/>
            </a:bodyPr>
            <a:lstStyle/>
            <a:p>
              <a:pPr>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4"/>
      </c:pivotFmt>
      <c:pivotFmt>
        <c:idx val="5"/>
        <c:spPr>
          <a:ln>
            <a:solidFill>
              <a:schemeClr val="bg1">
                <a:lumMod val="65000"/>
              </a:schemeClr>
            </a:solidFill>
          </a:ln>
          <a:effectLst/>
        </c:spPr>
        <c:marker>
          <c:symbol val="none"/>
        </c:marker>
        <c:dLbl>
          <c:idx val="0"/>
          <c:spPr>
            <a:noFill/>
            <a:ln>
              <a:noFill/>
            </a:ln>
            <a:effectLst/>
          </c:spPr>
          <c:txPr>
            <a:bodyPr wrap="square" lIns="38100" tIns="19050" rIns="38100" bIns="19050" anchor="ctr">
              <a:spAutoFit/>
            </a:bodyPr>
            <a:lstStyle/>
            <a:p>
              <a:pPr>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6"/>
        <c:spPr>
          <a:ln>
            <a:solidFill>
              <a:schemeClr val="bg1">
                <a:lumMod val="65000"/>
              </a:schemeClr>
            </a:solidFill>
          </a:ln>
          <a:effectLst/>
        </c:spPr>
        <c:marker>
          <c:symbol val="none"/>
        </c:marker>
        <c:dLbl>
          <c:idx val="0"/>
          <c:spPr>
            <a:noFill/>
            <a:ln>
              <a:noFill/>
            </a:ln>
            <a:effectLst/>
          </c:spPr>
          <c:txPr>
            <a:bodyPr wrap="square" lIns="38100" tIns="19050" rIns="38100" bIns="19050" anchor="ctr">
              <a:spAutoFit/>
            </a:bodyPr>
            <a:lstStyle/>
            <a:p>
              <a:pPr>
                <a:defRPr/>
              </a:pPr>
              <a:endParaRPr lang="en-US"/>
            </a:p>
          </c:txPr>
          <c:showLegendKey val="0"/>
          <c:showVal val="0"/>
          <c:showCatName val="1"/>
          <c:showSerName val="0"/>
          <c:showPercent val="1"/>
          <c:showBubbleSize val="0"/>
          <c:extLst>
            <c:ext xmlns:c15="http://schemas.microsoft.com/office/drawing/2012/chart" uri="{CE6537A1-D6FC-4f65-9D91-7224C49458BB}"/>
          </c:extLst>
        </c:dLbl>
      </c:pivotFmt>
      <c:pivotFmt>
        <c:idx val="7"/>
      </c:pivotFmt>
      <c:pivotFmt>
        <c:idx val="8"/>
        <c:marker>
          <c:symbol val="none"/>
        </c:marker>
        <c:dLbl>
          <c:idx val="0"/>
          <c:delete val="1"/>
          <c:extLst>
            <c:ext xmlns:c15="http://schemas.microsoft.com/office/drawing/2012/chart" uri="{CE6537A1-D6FC-4f65-9D91-7224C49458BB}"/>
          </c:extLst>
        </c:dLbl>
      </c:pivotFmt>
      <c:pivotFmt>
        <c:idx val="9"/>
        <c:marker>
          <c:symbol val="none"/>
        </c:marker>
        <c:dLbl>
          <c:idx val="0"/>
          <c:delete val="1"/>
          <c:extLst>
            <c:ext xmlns:c15="http://schemas.microsoft.com/office/drawing/2012/chart" uri="{CE6537A1-D6FC-4f65-9D91-7224C49458BB}"/>
          </c:extLst>
        </c:dLbl>
      </c:pivotFmt>
      <c:pivotFmt>
        <c:idx val="10"/>
        <c:marker>
          <c:symbol val="none"/>
        </c:marker>
        <c:dLbl>
          <c:idx val="0"/>
          <c:delete val="1"/>
          <c:extLst>
            <c:ext xmlns:c15="http://schemas.microsoft.com/office/drawing/2012/chart" uri="{CE6537A1-D6FC-4f65-9D91-7224C49458BB}"/>
          </c:extLst>
        </c:dLbl>
      </c:pivotFmt>
      <c:pivotFmt>
        <c:idx val="11"/>
        <c:marker>
          <c:symbol val="none"/>
        </c:marker>
        <c:dLbl>
          <c:idx val="0"/>
          <c:delete val="1"/>
          <c:extLst>
            <c:ext xmlns:c15="http://schemas.microsoft.com/office/drawing/2012/chart" uri="{CE6537A1-D6FC-4f65-9D91-7224C49458BB}"/>
          </c:extLst>
        </c:dLbl>
      </c:pivotFmt>
      <c:pivotFmt>
        <c:idx val="12"/>
        <c:marker>
          <c:symbol val="none"/>
        </c:marker>
        <c:dLbl>
          <c:idx val="0"/>
          <c:delete val="1"/>
          <c:extLst>
            <c:ext xmlns:c15="http://schemas.microsoft.com/office/drawing/2012/chart" uri="{CE6537A1-D6FC-4f65-9D91-7224C49458BB}"/>
          </c:extLst>
        </c:dLbl>
      </c:pivotFmt>
      <c:pivotFmt>
        <c:idx val="13"/>
        <c:marker>
          <c:symbol val="none"/>
        </c:marker>
        <c:dLbl>
          <c:idx val="0"/>
          <c:delete val="1"/>
          <c:extLst>
            <c:ext xmlns:c15="http://schemas.microsoft.com/office/drawing/2012/chart" uri="{CE6537A1-D6FC-4f65-9D91-7224C49458BB}"/>
          </c:extLst>
        </c:dLbl>
      </c:pivotFmt>
      <c:pivotFmt>
        <c:idx val="14"/>
        <c:marker>
          <c:symbol val="none"/>
        </c:marker>
        <c:dLbl>
          <c:idx val="0"/>
          <c:delete val="1"/>
          <c:extLst>
            <c:ext xmlns:c15="http://schemas.microsoft.com/office/drawing/2012/chart" uri="{CE6537A1-D6FC-4f65-9D91-7224C49458BB}"/>
          </c:extLst>
        </c:dLbl>
      </c:pivotFmt>
    </c:pivotFmts>
    <c:plotArea>
      <c:layout/>
      <c:pieChart>
        <c:varyColors val="1"/>
        <c:ser>
          <c:idx val="0"/>
          <c:order val="0"/>
          <c:tx>
            <c:strRef>
              <c:f>'Pivot for Graph'!$B$1:$B$2</c:f>
              <c:strCache>
                <c:ptCount val="1"/>
                <c:pt idx="0">
                  <c:v>Total</c:v>
                </c:pt>
              </c:strCache>
            </c:strRef>
          </c:tx>
          <c:cat>
            <c:strRef>
              <c:f>'Pivot for Graph'!$A$3:$A$6</c:f>
              <c:strCache>
                <c:ptCount val="3"/>
                <c:pt idx="0">
                  <c:v>(blank)</c:v>
                </c:pt>
                <c:pt idx="1">
                  <c:v>Unknown or not classified</c:v>
                </c:pt>
                <c:pt idx="2">
                  <c:v>&lt;wr:if select='${choice}/level1 !=""'&gt;&lt;wr:out select='${choice}/level1' nickname='[SQ:project_beneficiaries_Level1]'/&gt;&lt;wr:else/&gt;No Level 1 classification&lt;/wr:if&gt;</c:v>
                </c:pt>
              </c:strCache>
            </c:strRef>
          </c:cat>
          <c:val>
            <c:numRef>
              <c:f>'Pivot for Graph'!$B$3:$B$6</c:f>
              <c:numCache>
                <c:formatCode>"$"#,##0.00</c:formatCode>
                <c:ptCount val="3"/>
                <c:pt idx="0">
                  <c:v>0</c:v>
                </c:pt>
                <c:pt idx="1">
                  <c:v>0</c:v>
                </c:pt>
                <c:pt idx="2">
                  <c:v>#N/A</c:v>
                </c:pt>
              </c:numCache>
            </c:numRef>
          </c:val>
          <c:extLst>
            <c:ext xmlns:c16="http://schemas.microsoft.com/office/drawing/2014/chart" uri="{C3380CC4-5D6E-409C-BE32-E72D297353CC}">
              <c16:uniqueId val="{00000000-AAFC-6A48-9CC3-D657C8F141A0}"/>
            </c:ext>
          </c:extLst>
        </c:ser>
        <c:dLbls>
          <c:showLegendKey val="0"/>
          <c:showVal val="0"/>
          <c:showCatName val="0"/>
          <c:showSerName val="0"/>
          <c:showPercent val="0"/>
          <c:showBubbleSize val="0"/>
          <c:showLeaderLines val="1"/>
        </c:dLbls>
        <c:firstSliceAng val="0"/>
      </c:pieChart>
      <c:spPr>
        <a:effectLst/>
      </c:spPr>
    </c:plotArea>
    <c:legend>
      <c:legendPos val="b"/>
      <c:overlay val="0"/>
    </c:legend>
    <c:plotVisOnly val="1"/>
    <c:dispBlanksAs val="gap"/>
    <c:showDLblsOverMax val="0"/>
  </c:chart>
  <c:printSettings>
    <c:headerFooter/>
    <c:pageMargins b="1" l="0.75" r="0.75" t="1" header="0.5" footer="0.5"/>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215900</xdr:colOff>
      <xdr:row>0</xdr:row>
      <xdr:rowOff>165100</xdr:rowOff>
    </xdr:from>
    <xdr:to>
      <xdr:col>11</xdr:col>
      <xdr:colOff>266700</xdr:colOff>
      <xdr:row>36</xdr:row>
      <xdr:rowOff>76200</xdr:rowOff>
    </xdr:to>
    <xdr:graphicFrame macro="">
      <xdr:nvGraphicFramePr>
        <xdr:cNvPr id="4" name="Chart 3">
          <a:extLst>
            <a:ext uri="{FF2B5EF4-FFF2-40B4-BE49-F238E27FC236}">
              <a16:creationId xmlns:a16="http://schemas.microsoft.com/office/drawing/2014/main" id="{903BEB90-3737-1B44-9971-30ED69BA59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han Mifsud" refreshedDate="44999.468038194442" missingItemsLimit="0" createdVersion="8" refreshedVersion="8" minRefreshableVersion="3" recordCount="4" xr:uid="{1086ED2A-8ABF-4346-A709-49B8E3ED3B10}">
  <cacheSource type="worksheet">
    <worksheetSource ref="A1:Q5" sheet="Classifications"/>
  </cacheSource>
  <cacheFields count="17">
    <cacheField name="Application ID" numFmtId="0">
      <sharedItems/>
    </cacheField>
    <cacheField name="Grant Program" numFmtId="0">
      <sharedItems containsBlank="1"/>
    </cacheField>
    <cacheField name="Grant Round" numFmtId="0">
      <sharedItems containsBlank="1"/>
    </cacheField>
    <cacheField name="Stage" numFmtId="0">
      <sharedItems containsBlank="1"/>
    </cacheField>
    <cacheField name="Submitted on" numFmtId="0">
      <sharedItems containsBlank="1"/>
    </cacheField>
    <cacheField name="Organisation Name" numFmtId="0">
      <sharedItems containsBlank="1"/>
    </cacheField>
    <cacheField name="Project Title" numFmtId="0">
      <sharedItems containsBlank="1"/>
    </cacheField>
    <cacheField name="Decision" numFmtId="0">
      <sharedItems containsBlank="1"/>
    </cacheField>
    <cacheField name="Total Amount Requested" numFmtId="0">
      <sharedItems containsBlank="1"/>
    </cacheField>
    <cacheField name="Total Project Cost " numFmtId="0">
      <sharedItems containsBlank="1"/>
    </cacheField>
    <cacheField name="Total Allocated" numFmtId="0">
      <sharedItems containsBlank="1"/>
    </cacheField>
    <cacheField name="Total Amount Requested - Split" numFmtId="0">
      <sharedItems containsBlank="1"/>
    </cacheField>
    <cacheField name="Total Allocated - Split" numFmtId="0">
      <sharedItems containsBlank="1"/>
    </cacheField>
    <cacheField name="Full" numFmtId="0">
      <sharedItems containsBlank="1"/>
    </cacheField>
    <cacheField name="Category" numFmtId="0">
      <sharedItems containsBlank="1" count="3">
        <m/>
        <s v="&lt;wr:out select='${choice}/category' nickname='[SQ:project_beneficiaries_Category]'/&gt;"/>
        <s v="Unknown or not classified"/>
      </sharedItems>
    </cacheField>
    <cacheField name="Level1" numFmtId="0">
      <sharedItems containsBlank="1" count="3">
        <m/>
        <s v="&lt;wr:if select='${choice}/level1 !=&quot;&quot;'&gt;&lt;wr:out select='${choice}/level1' nickname='[SQ:project_beneficiaries_Level1]'/&gt;&lt;wr:else/&gt;No Level 1 classification&lt;/wr:if&gt;"/>
        <s v="Unknown or not classified"/>
      </sharedItems>
    </cacheField>
    <cacheField name="Level2"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s v="&lt;wr:forEach select='/report/beneficiaries' var='choice'&gt;&lt;wr:if select='FALSE'&gt;"/>
    <m/>
    <m/>
    <m/>
    <m/>
    <m/>
    <m/>
    <m/>
    <m/>
    <m/>
    <m/>
    <m/>
    <m/>
    <m/>
    <x v="0"/>
    <x v="0"/>
    <m/>
  </r>
  <r>
    <s v="&lt;/wr:if&gt;&lt;wr:out select='${choice}/app_id' nickname='[SQ:project_beneficiaries_Application_ID]'/&gt;"/>
    <e v="#N/A"/>
    <e v="#N/A"/>
    <e v="#N/A"/>
    <e v="#N/A"/>
    <e v="#N/A"/>
    <e v="#N/A"/>
    <e v="#N/A"/>
    <e v="#N/A"/>
    <e v="#N/A"/>
    <e v="#N/A"/>
    <e v="#N/A"/>
    <e v="#N/A"/>
    <s v="&lt;wr:out select='${choice}/full' nickname='[SQ:project_beneficiaries_Full]'/&gt;"/>
    <x v="1"/>
    <x v="1"/>
    <s v="&lt;wr:if select='${choice}/level2 !=&quot;&quot;'&gt;&lt;wr:out select='${choice}/level2' nickname='[SQ:project_beneficiaries_Level2]'/&gt;&lt;wr:else/&gt;No Level 2 classification&lt;/wr:if&gt;"/>
  </r>
  <r>
    <s v="&lt;/wr:forEach&gt;&lt;wr:forEach select='/report/application' var='app'&gt;&lt;wr:if select='${app}/standard/project_beneficiaries/full =&quot;&quot;'&gt;"/>
    <m/>
    <m/>
    <m/>
    <m/>
    <m/>
    <m/>
    <m/>
    <m/>
    <m/>
    <m/>
    <m/>
    <m/>
    <m/>
    <x v="0"/>
    <x v="0"/>
    <m/>
  </r>
  <r>
    <s v="&lt;wr:out select='${app}/id' nickname='[Application:Application_ID]'/&gt;"/>
    <s v="&lt;/wr:if&gt;&lt;wr:out select='${app}/program/name' nickname='[Application:Program]'/&gt;"/>
    <s v="&lt;wr:out select='${app}/round/name' nickname='[Application:Round]'/&gt;"/>
    <s v="&lt;wr:out select='${app}/stage/name' nickname='[Allocation:Stage]'/&gt;"/>
    <s v="&lt;wr:out select='${app}/date_submitted/@datetime' type='DATE' input='yyyy' nickname='[Application:Date_Submitted]'/&gt;"/>
    <s v="&lt;wr:out select='${app}/contact[@relationship=&amp;quot;Applicant&amp;quot;]/organisation_name' nickname='[Applicant:Organisation_Name]'/&gt;"/>
    <s v="&lt;wr:out select='${app}/standard/project_title' nickname='[SQ:Project Title]'/&gt;"/>
    <s v="&lt;wr:out select='${app}/decision/status' nickname='[Application:Decision]'/&gt;"/>
    <s v="&lt;wr:out select='${app}/standard/total_amount_requested' nickname='[SQ:total_amount_requested]'/&gt;"/>
    <s v="&lt;wr:out select='${app}/standard/total_project_cost' nickname='[SQ:total_project_cost]'/&gt;"/>
    <s v="&lt;wr:out select='${app}/funding/total_amount_approved/@value' type='NUMBER' pattern='$##,###' input='$##,###' nickname='[Application:Total_Allocated]'/&gt;"/>
    <s v="&lt;wr:out select='${app}/standard/total_amount_requested' nickname='[SQ:total_amount_requested]'/&gt;"/>
    <s v="&lt;wr:out select='${app}/funding/total_amount_approved/@value' type='NUMBER' pattern='$##,###' input='$##,###' nickname='[Application:Total_Allocated]'/&gt;"/>
    <s v="Unknown or not classified"/>
    <x v="2"/>
    <x v="2"/>
    <s v="Unknown or not classifi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5F12D63-9AD1-894B-A370-D31EF31FE68C}" name="PivotTable3" cacheId="85" applyNumberFormats="0" applyBorderFormats="0" applyFontFormats="0" applyPatternFormats="0" applyAlignmentFormats="0" applyWidthHeightFormats="1" dataCaption="Values" showMissing="0" updatedVersion="8" minRefreshableVersion="3" useAutoFormatting="1" itemPrintTitles="1" createdVersion="4" indent="0" outline="1" outlineData="1" gridDropZones="1" multipleFieldFilters="0" customListSort="0">
  <location ref="A1:D7" firstHeaderRow="1" firstDataRow="2" firstDataCol="1"/>
  <pivotFields count="17">
    <pivotField dataField="1" showAll="0" defaultSubtotal="0"/>
    <pivotField subtotalTop="0" showAll="0" defaultSubtotal="0"/>
    <pivotField subtotalTop="0" showAll="0" defaultSubtotal="0"/>
    <pivotField subtotalTop="0" showAll="0" defaultSubtotal="0"/>
    <pivotField subtotalTop="0" showAll="0" defaultSubtotal="0"/>
    <pivotField subtotalTop="0" showAll="0" defaultSubtotal="0"/>
    <pivotField subtotalTop="0" showAll="0" defaultSubtotal="0"/>
    <pivotField subtotalTop="0" showAll="0" defaultSubtotal="0"/>
    <pivotField subtotalTop="0" showAll="0" defaultSubtotal="0"/>
    <pivotField subtotalTop="0" showAll="0" defaultSubtotal="0"/>
    <pivotField subtotalTop="0" showAll="0" defaultSubtotal="0"/>
    <pivotField dataField="1" subtotalTop="0" showAll="0" defaultSubtotal="0"/>
    <pivotField dataField="1" subtotalTop="0" showAll="0" defaultSubtotal="0"/>
    <pivotField showAll="0" defaultSubtotal="0"/>
    <pivotField axis="axisRow" showAll="0" defaultSubtotal="0">
      <items count="3">
        <item sd="0" x="0"/>
        <item sd="0" x="2"/>
        <item x="1"/>
      </items>
    </pivotField>
    <pivotField axis="axisRow" showAll="0" defaultSubtotal="0">
      <items count="3">
        <item x="0"/>
        <item x="2"/>
        <item x="1"/>
      </items>
    </pivotField>
    <pivotField subtotalTop="0" showAll="0" defaultSubtotal="0"/>
  </pivotFields>
  <rowFields count="2">
    <field x="14"/>
    <field x="15"/>
  </rowFields>
  <rowItems count="5">
    <i>
      <x/>
    </i>
    <i>
      <x v="1"/>
    </i>
    <i>
      <x v="2"/>
    </i>
    <i r="1">
      <x v="2"/>
    </i>
    <i t="grand">
      <x/>
    </i>
  </rowItems>
  <colFields count="1">
    <field x="-2"/>
  </colFields>
  <colItems count="3">
    <i>
      <x/>
    </i>
    <i i="1">
      <x v="1"/>
    </i>
    <i i="2">
      <x v="2"/>
    </i>
  </colItems>
  <dataFields count="3">
    <dataField name="Applications" fld="0" subtotal="count" baseField="0" baseItem="0"/>
    <dataField name="Sum of Total Amount Requested - Split" fld="11" baseField="0" baseItem="0" numFmtId="164"/>
    <dataField name="Sum of Total Allocated - Split" fld="12" baseField="0"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A312EEC-2949-4A49-A2C5-B914B86D3150}" name="PivotTable3" cacheId="85" applyNumberFormats="0" applyBorderFormats="0" applyFontFormats="0" applyPatternFormats="0" applyAlignmentFormats="0" applyWidthHeightFormats="1" dataCaption="Values" showMissing="0" updatedVersion="8" minRefreshableVersion="3" useAutoFormatting="1" itemPrintTitles="1" createdVersion="4" indent="0" outline="1" outlineData="1" gridDropZones="1" multipleFieldFilters="0" chartFormat="3" customListSort="0">
  <location ref="A1:B6" firstHeaderRow="2" firstDataRow="2" firstDataCol="1"/>
  <pivotFields count="17">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dataField="1" showAll="0" defaultSubtotal="0"/>
    <pivotField showAll="0" defaultSubtotal="0"/>
    <pivotField showAll="0" defaultSubtotal="0"/>
    <pivotField axis="axisRow" showAll="0" defaultSubtotal="0">
      <items count="3">
        <item x="0"/>
        <item x="2"/>
        <item x="1"/>
      </items>
    </pivotField>
    <pivotField subtotalTop="0" showAll="0" defaultSubtotal="0"/>
  </pivotFields>
  <rowFields count="1">
    <field x="15"/>
  </rowFields>
  <rowItems count="4">
    <i>
      <x/>
    </i>
    <i>
      <x v="1"/>
    </i>
    <i>
      <x v="2"/>
    </i>
    <i t="grand">
      <x/>
    </i>
  </rowItems>
  <colItems count="1">
    <i/>
  </colItems>
  <dataFields count="1">
    <dataField name="Sum of Total Allocated - Split" fld="12" baseField="0" baseItem="0" numFmtId="164"/>
  </dataFields>
  <formats count="6">
    <format dxfId="5">
      <pivotArea outline="0" collapsedLevelsAreSubtotals="1" fieldPosition="0"/>
    </format>
    <format dxfId="4">
      <pivotArea type="all" dataOnly="0" outline="0" fieldPosition="0"/>
    </format>
    <format dxfId="3">
      <pivotArea outline="0" collapsedLevelsAreSubtotals="1" fieldPosition="0"/>
    </format>
    <format dxfId="2">
      <pivotArea field="-2" type="button" dataOnly="0" labelOnly="1" outline="0" axis="axisValues" fieldPosition="0"/>
    </format>
    <format dxfId="1">
      <pivotArea type="topRight" dataOnly="0" labelOnly="1" outline="0" fieldPosition="0"/>
    </format>
    <format dxfId="0">
      <pivotArea outline="0" fieldPosition="0">
        <references count="1">
          <reference field="4294967294" count="1">
            <x v="0"/>
          </reference>
        </references>
      </pivotArea>
    </format>
  </formats>
  <chartFormats count="2">
    <chartFormat chart="2" format="11" series="1">
      <pivotArea type="data" outline="0" fieldPosition="0"/>
    </chartFormat>
    <chartFormat chart="2" format="1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6F3FE-ABE6-FB43-B09B-D941C7527AB2}">
  <dimension ref="A1:A9"/>
  <sheetViews>
    <sheetView workbookViewId="0"/>
  </sheetViews>
  <sheetFormatPr baseColWidth="10" defaultRowHeight="16" x14ac:dyDescent="0.2"/>
  <cols>
    <col min="1" max="1" width="124.83203125" style="33" customWidth="1"/>
  </cols>
  <sheetData>
    <row r="1" spans="1:1" ht="75" x14ac:dyDescent="0.3">
      <c r="A1" s="31" t="s">
        <v>464</v>
      </c>
    </row>
    <row r="2" spans="1:1" ht="24" x14ac:dyDescent="0.3">
      <c r="A2" s="32"/>
    </row>
    <row r="3" spans="1:1" ht="25" x14ac:dyDescent="0.3">
      <c r="A3" s="32" t="s">
        <v>451</v>
      </c>
    </row>
    <row r="4" spans="1:1" ht="50" x14ac:dyDescent="0.3">
      <c r="A4" s="32" t="s">
        <v>452</v>
      </c>
    </row>
    <row r="5" spans="1:1" ht="132" customHeight="1" x14ac:dyDescent="0.3">
      <c r="A5" s="32" t="s">
        <v>453</v>
      </c>
    </row>
    <row r="6" spans="1:1" ht="58" customHeight="1" x14ac:dyDescent="0.3">
      <c r="A6" s="32" t="s">
        <v>454</v>
      </c>
    </row>
    <row r="7" spans="1:1" ht="60" customHeight="1" x14ac:dyDescent="0.3">
      <c r="A7" s="32" t="s">
        <v>455</v>
      </c>
    </row>
    <row r="8" spans="1:1" ht="24" x14ac:dyDescent="0.3">
      <c r="A8" s="32"/>
    </row>
    <row r="9" spans="1:1" ht="100" x14ac:dyDescent="0.3">
      <c r="A9" s="32" t="s">
        <v>456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BE701-52BD-164C-AACC-9AADD102706D}">
  <dimension ref="A1"/>
  <sheetViews>
    <sheetView workbookViewId="0"/>
  </sheetViews>
  <sheetFormatPr baseColWidth="10" defaultRowHeight="16"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0D6A-D477-F941-9BB7-13F5465FA2F0}">
  <dimension ref="A1:N4"/>
  <sheetViews>
    <sheetView workbookViewId="0"/>
  </sheetViews>
  <sheetFormatPr baseColWidth="10" defaultColWidth="24.6640625" defaultRowHeight="16" x14ac:dyDescent="0.2"/>
  <cols>
    <col min="1" max="3" width="20.83203125" style="3" customWidth="1"/>
    <col min="4" max="4" width="20.83203125" style="23" customWidth="1"/>
    <col min="5" max="7" width="20.83203125" style="3" customWidth="1"/>
    <col min="8" max="8" width="20.83203125" style="4" customWidth="1"/>
    <col min="9" max="9" width="20.83203125" style="29" customWidth="1"/>
    <col min="10" max="11" width="20.83203125" style="30" customWidth="1"/>
    <col min="12" max="16384" width="24.6640625" style="3"/>
  </cols>
  <sheetData>
    <row r="1" spans="1:14" s="2" customFormat="1" ht="17" thickBot="1" x14ac:dyDescent="0.25">
      <c r="A1" s="6" t="s">
        <v>457</v>
      </c>
      <c r="B1" s="6" t="s">
        <v>0</v>
      </c>
      <c r="C1" s="6" t="s">
        <v>1</v>
      </c>
      <c r="D1" s="22" t="s">
        <v>2</v>
      </c>
      <c r="E1" s="6" t="s">
        <v>3</v>
      </c>
      <c r="F1" s="6" t="s">
        <v>4</v>
      </c>
      <c r="G1" s="6" t="s">
        <v>5</v>
      </c>
      <c r="H1" s="6" t="s">
        <v>6</v>
      </c>
      <c r="I1" s="27" t="s">
        <v>360</v>
      </c>
      <c r="J1" s="27" t="s">
        <v>364</v>
      </c>
      <c r="K1" s="28" t="s">
        <v>7</v>
      </c>
    </row>
    <row r="2" spans="1:14" x14ac:dyDescent="0.2">
      <c r="A2" s="7" t="s">
        <v>367</v>
      </c>
      <c r="B2" s="7"/>
      <c r="C2" s="7"/>
      <c r="E2" s="7"/>
      <c r="F2" s="7"/>
      <c r="G2" s="7"/>
      <c r="H2" s="7"/>
      <c r="J2" s="29"/>
      <c r="K2" s="29"/>
      <c r="L2" s="2"/>
      <c r="M2" s="2"/>
      <c r="N2" s="2"/>
    </row>
    <row r="3" spans="1:14" x14ac:dyDescent="0.2">
      <c r="A3" s="7" t="s">
        <v>368</v>
      </c>
      <c r="B3" s="7" t="s">
        <v>14</v>
      </c>
      <c r="C3" s="7" t="s">
        <v>15</v>
      </c>
      <c r="D3" s="23" t="s">
        <v>16</v>
      </c>
      <c r="E3" s="7" t="s">
        <v>17</v>
      </c>
      <c r="F3" s="7" t="s">
        <v>18</v>
      </c>
      <c r="G3" s="7" t="s">
        <v>19</v>
      </c>
      <c r="H3" s="7" t="s">
        <v>20</v>
      </c>
      <c r="I3" s="29" t="s">
        <v>365</v>
      </c>
      <c r="J3" s="29" t="s">
        <v>366</v>
      </c>
      <c r="K3" s="29" t="s">
        <v>458</v>
      </c>
      <c r="L3" s="2"/>
      <c r="M3" s="2"/>
      <c r="N3" s="2"/>
    </row>
    <row r="4" spans="1:14" x14ac:dyDescent="0.2">
      <c r="A4" s="3" t="s">
        <v>21</v>
      </c>
      <c r="L4" s="2"/>
      <c r="M4" s="2"/>
      <c r="N4" s="2"/>
    </row>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08E53-BEF8-6F46-8D75-09E076695EC3}">
  <dimension ref="A1:S5"/>
  <sheetViews>
    <sheetView tabSelected="1" topLeftCell="E1" workbookViewId="0">
      <selection activeCell="R3" sqref="R3"/>
    </sheetView>
  </sheetViews>
  <sheetFormatPr baseColWidth="10" defaultRowHeight="16" x14ac:dyDescent="0.2"/>
  <cols>
    <col min="1" max="1" width="20.83203125" style="1" customWidth="1"/>
    <col min="2" max="4" width="20.83203125" style="3" customWidth="1"/>
    <col min="5" max="5" width="20.83203125" style="23" customWidth="1"/>
    <col min="6" max="7" width="20.83203125" style="3" customWidth="1"/>
    <col min="8" max="8" width="20.83203125" style="4" customWidth="1"/>
    <col min="9" max="9" width="20.83203125" style="29" customWidth="1"/>
    <col min="10" max="11" width="20.83203125" style="30" customWidth="1"/>
    <col min="12" max="19" width="20.83203125" style="1" customWidth="1"/>
    <col min="20" max="16384" width="10.83203125" style="1"/>
  </cols>
  <sheetData>
    <row r="1" spans="1:19" s="25" customFormat="1" ht="17" thickBot="1" x14ac:dyDescent="0.25">
      <c r="A1" s="24" t="s">
        <v>369</v>
      </c>
      <c r="B1" s="6" t="s">
        <v>457</v>
      </c>
      <c r="C1" s="6" t="s">
        <v>0</v>
      </c>
      <c r="D1" s="6" t="s">
        <v>1</v>
      </c>
      <c r="E1" s="22" t="s">
        <v>2</v>
      </c>
      <c r="F1" s="6" t="s">
        <v>4</v>
      </c>
      <c r="G1" s="6" t="s">
        <v>5</v>
      </c>
      <c r="H1" s="6" t="s">
        <v>6</v>
      </c>
      <c r="I1" s="27" t="s">
        <v>360</v>
      </c>
      <c r="J1" s="27" t="s">
        <v>364</v>
      </c>
      <c r="K1" s="28" t="s">
        <v>7</v>
      </c>
      <c r="L1" s="34" t="s">
        <v>465</v>
      </c>
      <c r="M1" s="34" t="s">
        <v>466</v>
      </c>
      <c r="N1" s="24" t="s">
        <v>370</v>
      </c>
      <c r="O1" s="24" t="s">
        <v>371</v>
      </c>
      <c r="P1" s="24" t="s">
        <v>372</v>
      </c>
      <c r="Q1" s="24" t="s">
        <v>373</v>
      </c>
      <c r="R1" s="24" t="s">
        <v>374</v>
      </c>
      <c r="S1" s="24" t="s">
        <v>375</v>
      </c>
    </row>
    <row r="2" spans="1:19" x14ac:dyDescent="0.2">
      <c r="A2" s="1" t="s">
        <v>376</v>
      </c>
      <c r="B2" s="7"/>
      <c r="C2" s="7"/>
      <c r="D2" s="7"/>
      <c r="F2" s="7"/>
      <c r="G2" s="7"/>
      <c r="H2" s="7"/>
      <c r="J2" s="29"/>
      <c r="K2" s="29"/>
      <c r="L2" s="30"/>
      <c r="M2" s="30"/>
    </row>
    <row r="3" spans="1:19" x14ac:dyDescent="0.2">
      <c r="A3" s="13" t="s">
        <v>377</v>
      </c>
      <c r="B3" s="3" t="e">
        <f>_xlfn.LET(_xlpm.x,_xlfn.XLOOKUP($A3,Applications!$E:$E,Applications!A:A),IF(_xlpm.x="","",_xlpm.x))</f>
        <v>#N/A</v>
      </c>
      <c r="C3" s="3" t="e">
        <f>_xlfn.LET(_xlpm.x,_xlfn.XLOOKUP($A3,Applications!$E:$E,Applications!B:B),IF(_xlpm.x="","",_xlpm.x))</f>
        <v>#N/A</v>
      </c>
      <c r="D3" s="3" t="e">
        <f>_xlfn.LET(_xlpm.x,_xlfn.XLOOKUP($A3,Applications!$E:$E,Applications!C:C),IF(_xlpm.x="","",_xlpm.x))</f>
        <v>#N/A</v>
      </c>
      <c r="E3" s="23" t="e">
        <f>_xlfn.LET(_xlpm.x,_xlfn.XLOOKUP($A3,Applications!$E:$E,Applications!D:D),IF(_xlpm.x="","",_xlpm.x))</f>
        <v>#N/A</v>
      </c>
      <c r="F3" s="3" t="e">
        <f>_xlfn.LET(_xlpm.x,_xlfn.XLOOKUP($A3,Applications!$E:$E,Applications!F:F),IF(_xlpm.x="","",_xlpm.x))</f>
        <v>#N/A</v>
      </c>
      <c r="G3" s="3" t="e">
        <f>_xlfn.LET(_xlpm.x,_xlfn.XLOOKUP($A3,Applications!$E:$E,Applications!G:G),IF(_xlpm.x="","",_xlpm.x))</f>
        <v>#N/A</v>
      </c>
      <c r="H3" s="3" t="e">
        <f>_xlfn.LET(_xlpm.x,_xlfn.XLOOKUP($A3,Applications!$E:$E,Applications!H:H),IF(_xlpm.x="","",_xlpm.x))</f>
        <v>#N/A</v>
      </c>
      <c r="I3" s="30" t="e">
        <f>_xlfn.LET(_xlpm.x,_xlfn.XLOOKUP($A3,Applications!$E:$E,Applications!I:I),IF(_xlpm.x="","",_xlpm.x))</f>
        <v>#N/A</v>
      </c>
      <c r="J3" s="30" t="e">
        <f>_xlfn.LET(_xlpm.x,_xlfn.XLOOKUP($A3,Applications!$E:$E,Applications!J:J),IF(_xlpm.x="","",_xlpm.x))</f>
        <v>#N/A</v>
      </c>
      <c r="K3" s="30" t="e">
        <f>_xlfn.LET(_xlpm.x,_xlfn.XLOOKUP($A3,Applications!$E:$E,Applications!K:K),IF(_xlpm.x="","",_xlpm.x))</f>
        <v>#N/A</v>
      </c>
      <c r="L3" s="35" t="e">
        <f>IFERROR($I3/COUNTIF($A:$A,$A3),$I3)</f>
        <v>#N/A</v>
      </c>
      <c r="M3" s="35" t="e">
        <f>IFERROR($K3/COUNTIF($A:$A,$A3),$K3)</f>
        <v>#N/A</v>
      </c>
      <c r="N3" s="13" t="s">
        <v>378</v>
      </c>
      <c r="O3" s="13" t="s">
        <v>379</v>
      </c>
      <c r="P3" s="13" t="s">
        <v>459</v>
      </c>
      <c r="Q3" s="13" t="s">
        <v>460</v>
      </c>
      <c r="R3" s="13" t="s">
        <v>461</v>
      </c>
      <c r="S3" s="13" t="s">
        <v>380</v>
      </c>
    </row>
    <row r="4" spans="1:19" x14ac:dyDescent="0.2">
      <c r="A4" s="1" t="s">
        <v>462</v>
      </c>
      <c r="L4" s="20"/>
      <c r="M4" s="20"/>
    </row>
    <row r="5" spans="1:19" x14ac:dyDescent="0.2">
      <c r="A5" s="13" t="s">
        <v>17</v>
      </c>
      <c r="B5" s="3" t="str">
        <f>_xlfn.LET(_xlpm.x,_xlfn.XLOOKUP($A5,Applications!$E:$E,Applications!A:A),IF(_xlpm.x="","",_xlpm.x))</f>
        <v>&lt;/wr:if&gt;&lt;wr:out select='${app}/program/name' nickname='[Application:Program]'/&gt;</v>
      </c>
      <c r="C5" s="3" t="str">
        <f>_xlfn.LET(_xlpm.x,_xlfn.XLOOKUP($A5,Applications!$E:$E,Applications!B:B),IF(_xlpm.x="","",_xlpm.x))</f>
        <v>&lt;wr:out select='${app}/round/name' nickname='[Application:Round]'/&gt;</v>
      </c>
      <c r="D5" s="3" t="str">
        <f>_xlfn.LET(_xlpm.x,_xlfn.XLOOKUP($A5,Applications!$E:$E,Applications!C:C),IF(_xlpm.x="","",_xlpm.x))</f>
        <v>&lt;wr:out select='${app}/stage/name' nickname='[Allocation:Stage]'/&gt;</v>
      </c>
      <c r="E5" s="23" t="str">
        <f>_xlfn.LET(_xlpm.x,_xlfn.XLOOKUP($A5,Applications!$E:$E,Applications!D:D),IF(_xlpm.x="","",_xlpm.x))</f>
        <v>&lt;wr:out select='${app}/date_submitted/@datetime' type='DATE' input='yyyy' nickname='[Application:Date_Submitted]'/&gt;</v>
      </c>
      <c r="F5" s="3" t="str">
        <f>_xlfn.LET(_xlpm.x,_xlfn.XLOOKUP($A5,Applications!$E:$E,Applications!F:F),IF(_xlpm.x="","",_xlpm.x))</f>
        <v>&lt;wr:out select='${app}/contact[@relationship=&amp;quot;Applicant&amp;quot;]/organisation_name' nickname='[Applicant:Organisation_Name]'/&gt;</v>
      </c>
      <c r="G5" s="3" t="str">
        <f>_xlfn.LET(_xlpm.x,_xlfn.XLOOKUP($A5,Applications!$E:$E,Applications!G:G),IF(_xlpm.x="","",_xlpm.x))</f>
        <v>&lt;wr:out select='${app}/standard/project_title' nickname='[SQ:Project Title]'/&gt;</v>
      </c>
      <c r="H5" s="3" t="str">
        <f>_xlfn.LET(_xlpm.x,_xlfn.XLOOKUP($A5,Applications!$E:$E,Applications!H:H),IF(_xlpm.x="","",_xlpm.x))</f>
        <v>&lt;wr:out select='${app}/decision/status' nickname='[Application:Decision]'/&gt;</v>
      </c>
      <c r="I5" s="30" t="str">
        <f>_xlfn.LET(_xlpm.x,_xlfn.XLOOKUP($A5,Applications!$E:$E,Applications!I:I),IF(_xlpm.x="","",_xlpm.x))</f>
        <v>&lt;wr:out select='${app}/standard/total_amount_requested' nickname='[SQ:total_amount_requested]'/&gt;</v>
      </c>
      <c r="J5" s="30" t="str">
        <f>_xlfn.LET(_xlpm.x,_xlfn.XLOOKUP($A5,Applications!$E:$E,Applications!J:J),IF(_xlpm.x="","",_xlpm.x))</f>
        <v>&lt;wr:out select='${app}/standard/total_project_cost' nickname='[SQ:total_project_cost]'/&gt;</v>
      </c>
      <c r="K5" s="30" t="str">
        <f>_xlfn.LET(_xlpm.x,_xlfn.XLOOKUP($A5,Applications!$E:$E,Applications!K:K),IF(_xlpm.x="","",_xlpm.x))</f>
        <v>&lt;wr:out select='${app}/funding/total_amount_approved/@value' type='NUMBER' pattern='$##,###' input='$##,###' nickname='[Application:Total_Allocated]'/&gt;</v>
      </c>
      <c r="L5" s="35" t="str">
        <f>IFERROR($I5/COUNTIF($A:$A,$A5),$I5)</f>
        <v>&lt;wr:out select='${app}/standard/total_amount_requested' nickname='[SQ:total_amount_requested]'/&gt;</v>
      </c>
      <c r="M5" s="35" t="str">
        <f>IFERROR($K5/COUNTIF($A:$A,$A5),$K5)</f>
        <v>&lt;wr:out select='${app}/funding/total_amount_approved/@value' type='NUMBER' pattern='$##,###' input='$##,###' nickname='[Application:Total_Allocated]'/&gt;</v>
      </c>
      <c r="N5" s="1" t="s">
        <v>358</v>
      </c>
      <c r="O5" s="1" t="s">
        <v>358</v>
      </c>
      <c r="P5" s="1" t="s">
        <v>358</v>
      </c>
      <c r="Q5" s="1" t="s">
        <v>358</v>
      </c>
      <c r="R5" s="1" t="s">
        <v>358</v>
      </c>
      <c r="S5" s="1" t="s">
        <v>463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718"/>
  <sheetViews>
    <sheetView workbookViewId="0"/>
  </sheetViews>
  <sheetFormatPr baseColWidth="10" defaultRowHeight="16" x14ac:dyDescent="0.2"/>
  <cols>
    <col min="1" max="1" width="141.33203125" style="1" bestFit="1" customWidth="1"/>
    <col min="2" max="2" width="11.1640625" style="1" bestFit="1" customWidth="1"/>
    <col min="3" max="3" width="33.83203125" style="1" bestFit="1" customWidth="1"/>
    <col min="4" max="4" width="25.5" style="1" bestFit="1" customWidth="1"/>
    <col min="5" max="5" width="20.1640625" style="20" bestFit="1" customWidth="1"/>
    <col min="6" max="6" width="33.83203125" style="20" bestFit="1" customWidth="1"/>
    <col min="7" max="7" width="26.6640625" style="12" bestFit="1" customWidth="1"/>
    <col min="8" max="8" width="10.83203125" style="12" bestFit="1" customWidth="1"/>
    <col min="9" max="9" width="25.1640625" style="1" bestFit="1" customWidth="1"/>
    <col min="10" max="10" width="58.33203125" style="1" bestFit="1" customWidth="1"/>
    <col min="11" max="11" width="60.83203125" style="1" bestFit="1" customWidth="1"/>
    <col min="12" max="12" width="63.1640625" style="1" bestFit="1" customWidth="1"/>
    <col min="13" max="13" width="76.1640625" style="1" bestFit="1" customWidth="1"/>
    <col min="14" max="14" width="75.33203125" style="1" bestFit="1" customWidth="1"/>
    <col min="15" max="15" width="91.1640625" style="1" bestFit="1" customWidth="1"/>
    <col min="16" max="16" width="78.33203125" style="1" bestFit="1" customWidth="1"/>
    <col min="17" max="17" width="37.83203125" style="1" bestFit="1" customWidth="1"/>
    <col min="18" max="18" width="56.5" style="1" bestFit="1" customWidth="1"/>
    <col min="19" max="19" width="56.33203125" style="1" bestFit="1" customWidth="1"/>
    <col min="20" max="20" width="13.83203125" style="1" bestFit="1" customWidth="1"/>
    <col min="21" max="21" width="40.1640625" style="1" bestFit="1" customWidth="1"/>
    <col min="22" max="22" width="56.83203125" style="1" bestFit="1" customWidth="1"/>
    <col min="23" max="23" width="64" style="1" bestFit="1" customWidth="1"/>
    <col min="24" max="24" width="69.33203125" style="1" bestFit="1" customWidth="1"/>
    <col min="25" max="25" width="55" style="1" bestFit="1" customWidth="1"/>
    <col min="26" max="26" width="58" style="1" bestFit="1" customWidth="1"/>
    <col min="27" max="27" width="60" style="1" bestFit="1" customWidth="1"/>
    <col min="28" max="28" width="54.1640625" style="1" bestFit="1" customWidth="1"/>
    <col min="29" max="29" width="59" style="1" bestFit="1" customWidth="1"/>
    <col min="30" max="30" width="29.1640625" style="1" bestFit="1" customWidth="1"/>
    <col min="31" max="31" width="53.1640625" style="1" bestFit="1" customWidth="1"/>
    <col min="32" max="32" width="45.33203125" style="1" bestFit="1" customWidth="1"/>
    <col min="33" max="33" width="56.5" style="1" bestFit="1" customWidth="1"/>
    <col min="34" max="34" width="47.5" style="1" bestFit="1" customWidth="1"/>
    <col min="35" max="35" width="49.1640625" style="1" bestFit="1" customWidth="1"/>
    <col min="36" max="36" width="47.33203125" style="1" bestFit="1" customWidth="1"/>
    <col min="37" max="37" width="14.5" style="1" bestFit="1" customWidth="1"/>
    <col min="38" max="38" width="27" style="1" bestFit="1" customWidth="1"/>
    <col min="39" max="39" width="40.5" style="1" bestFit="1" customWidth="1"/>
    <col min="40" max="40" width="45" style="1" bestFit="1" customWidth="1"/>
    <col min="41" max="41" width="39.33203125" style="1" bestFit="1" customWidth="1"/>
    <col min="42" max="42" width="41" style="1" bestFit="1" customWidth="1"/>
    <col min="43" max="43" width="40.5" style="1" bestFit="1" customWidth="1"/>
    <col min="44" max="44" width="21.33203125" style="1" bestFit="1" customWidth="1"/>
    <col min="45" max="45" width="28.6640625" style="1" bestFit="1" customWidth="1"/>
    <col min="46" max="46" width="32.33203125" style="1" bestFit="1" customWidth="1"/>
    <col min="47" max="47" width="61.83203125" style="1" bestFit="1" customWidth="1"/>
    <col min="48" max="48" width="44.1640625" style="1" bestFit="1" customWidth="1"/>
    <col min="49" max="49" width="53" style="1" bestFit="1" customWidth="1"/>
    <col min="50" max="50" width="23.6640625" style="1" bestFit="1" customWidth="1"/>
    <col min="51" max="51" width="32.1640625" style="1" bestFit="1" customWidth="1"/>
    <col min="52" max="52" width="49" style="1" bestFit="1" customWidth="1"/>
    <col min="53" max="53" width="43" style="1" bestFit="1" customWidth="1"/>
    <col min="54" max="54" width="51.5" style="1" bestFit="1" customWidth="1"/>
    <col min="55" max="55" width="46.83203125" style="1" bestFit="1" customWidth="1"/>
    <col min="56" max="56" width="26" style="1" bestFit="1" customWidth="1"/>
    <col min="57" max="57" width="36.83203125" style="1" bestFit="1" customWidth="1"/>
    <col min="58" max="58" width="33.83203125" style="1" bestFit="1" customWidth="1"/>
    <col min="59" max="60" width="36.5" style="1" bestFit="1" customWidth="1"/>
    <col min="61" max="61" width="46" style="1" bestFit="1" customWidth="1"/>
    <col min="62" max="62" width="37" style="1" bestFit="1" customWidth="1"/>
    <col min="63" max="63" width="24.6640625" style="1" bestFit="1" customWidth="1"/>
    <col min="64" max="64" width="51.33203125" style="1" bestFit="1" customWidth="1"/>
    <col min="65" max="65" width="43.1640625" style="1" bestFit="1" customWidth="1"/>
    <col min="66" max="66" width="40.1640625" style="1" bestFit="1" customWidth="1"/>
    <col min="67" max="67" width="41" style="1" bestFit="1" customWidth="1"/>
    <col min="68" max="68" width="38.83203125" style="1" bestFit="1" customWidth="1"/>
    <col min="69" max="69" width="42.6640625" style="1" bestFit="1" customWidth="1"/>
    <col min="70" max="70" width="47.5" style="1" bestFit="1" customWidth="1"/>
    <col min="71" max="71" width="37.5" style="1" bestFit="1" customWidth="1"/>
    <col min="72" max="72" width="41.1640625" style="1" bestFit="1" customWidth="1"/>
    <col min="73" max="73" width="48.6640625" style="1" bestFit="1" customWidth="1"/>
    <col min="74" max="74" width="29.5" style="1" bestFit="1" customWidth="1"/>
    <col min="75" max="75" width="36.33203125" style="1" bestFit="1" customWidth="1"/>
    <col min="76" max="76" width="36.5" style="1" bestFit="1" customWidth="1"/>
    <col min="77" max="77" width="43.1640625" style="1" bestFit="1" customWidth="1"/>
    <col min="78" max="78" width="50.1640625" style="1" bestFit="1" customWidth="1"/>
    <col min="79" max="79" width="55.83203125" style="1" bestFit="1" customWidth="1"/>
    <col min="80" max="80" width="67.83203125" style="1" bestFit="1" customWidth="1"/>
    <col min="81" max="81" width="53.83203125" style="1" bestFit="1" customWidth="1"/>
    <col min="82" max="82" width="36.33203125" style="1" bestFit="1" customWidth="1"/>
    <col min="83" max="83" width="48.83203125" style="1" bestFit="1" customWidth="1"/>
    <col min="84" max="84" width="51.6640625" style="1" bestFit="1" customWidth="1"/>
    <col min="85" max="85" width="60.1640625" style="1" bestFit="1" customWidth="1"/>
    <col min="86" max="86" width="43.33203125" style="1" bestFit="1" customWidth="1"/>
    <col min="87" max="87" width="52.1640625" style="1" bestFit="1" customWidth="1"/>
    <col min="88" max="88" width="48.1640625" style="1" bestFit="1" customWidth="1"/>
    <col min="89" max="89" width="45" style="1" bestFit="1" customWidth="1"/>
    <col min="90" max="90" width="53.1640625" style="1" bestFit="1" customWidth="1"/>
    <col min="91" max="91" width="42.33203125" style="1" bestFit="1" customWidth="1"/>
    <col min="92" max="92" width="37.83203125" style="1" bestFit="1" customWidth="1"/>
    <col min="93" max="93" width="52.83203125" style="1" bestFit="1" customWidth="1"/>
    <col min="94" max="94" width="49.1640625" style="1" bestFit="1" customWidth="1"/>
    <col min="95" max="96" width="25.1640625" style="1" bestFit="1" customWidth="1"/>
    <col min="97" max="97" width="37.33203125" style="1" bestFit="1" customWidth="1"/>
    <col min="98" max="98" width="40.83203125" style="1" bestFit="1" customWidth="1"/>
    <col min="99" max="99" width="37.33203125" style="1" bestFit="1" customWidth="1"/>
    <col min="100" max="100" width="32.6640625" style="1" bestFit="1" customWidth="1"/>
    <col min="101" max="101" width="36" style="1" bestFit="1" customWidth="1"/>
    <col min="102" max="102" width="34" style="1" bestFit="1" customWidth="1"/>
    <col min="103" max="103" width="33.83203125" style="1" bestFit="1" customWidth="1"/>
    <col min="104" max="104" width="37.83203125" style="1" bestFit="1" customWidth="1"/>
    <col min="105" max="105" width="37.1640625" style="1" bestFit="1" customWidth="1"/>
    <col min="106" max="106" width="35" style="1" bestFit="1" customWidth="1"/>
    <col min="107" max="107" width="36.33203125" style="1" bestFit="1" customWidth="1"/>
    <col min="108" max="108" width="22.6640625" style="1" bestFit="1" customWidth="1"/>
    <col min="109" max="109" width="46.1640625" style="1" bestFit="1" customWidth="1"/>
    <col min="110" max="110" width="56.83203125" style="1" bestFit="1" customWidth="1"/>
    <col min="111" max="111" width="58.33203125" style="1" bestFit="1" customWidth="1"/>
    <col min="112" max="112" width="41.5" style="1" bestFit="1" customWidth="1"/>
    <col min="113" max="113" width="43.1640625" style="1" bestFit="1" customWidth="1"/>
    <col min="114" max="114" width="52.1640625" style="1" bestFit="1" customWidth="1"/>
    <col min="115" max="115" width="48.1640625" style="1" bestFit="1" customWidth="1"/>
    <col min="116" max="116" width="44.6640625" style="1" bestFit="1" customWidth="1"/>
    <col min="117" max="117" width="46" style="1" bestFit="1" customWidth="1"/>
    <col min="118" max="118" width="63.33203125" style="1" bestFit="1" customWidth="1"/>
    <col min="119" max="119" width="34.6640625" style="1" bestFit="1" customWidth="1"/>
    <col min="120" max="120" width="20.83203125" style="1" bestFit="1" customWidth="1"/>
    <col min="121" max="121" width="40.6640625" style="1" bestFit="1" customWidth="1"/>
    <col min="122" max="122" width="59.1640625" style="1" bestFit="1" customWidth="1"/>
    <col min="123" max="123" width="53.33203125" style="1" bestFit="1" customWidth="1"/>
    <col min="124" max="124" width="67.83203125" style="1" bestFit="1" customWidth="1"/>
    <col min="125" max="125" width="57.1640625" style="1" bestFit="1" customWidth="1"/>
    <col min="126" max="126" width="55" style="1" bestFit="1" customWidth="1"/>
    <col min="127" max="127" width="68.6640625" style="1" bestFit="1" customWidth="1"/>
    <col min="128" max="128" width="51.83203125" style="1" bestFit="1" customWidth="1"/>
    <col min="129" max="129" width="65.1640625" style="1" bestFit="1" customWidth="1"/>
    <col min="130" max="130" width="56.5" style="1" bestFit="1" customWidth="1"/>
    <col min="131" max="131" width="49.33203125" style="1" bestFit="1" customWidth="1"/>
    <col min="132" max="132" width="47.33203125" style="1" bestFit="1" customWidth="1"/>
    <col min="133" max="133" width="61" style="1" bestFit="1" customWidth="1"/>
    <col min="134" max="134" width="33.1640625" style="1" bestFit="1" customWidth="1"/>
    <col min="135" max="135" width="45.1640625" style="1" bestFit="1" customWidth="1"/>
    <col min="136" max="136" width="47.83203125" style="1" bestFit="1" customWidth="1"/>
    <col min="137" max="137" width="69.33203125" style="1" bestFit="1" customWidth="1"/>
    <col min="138" max="138" width="46.6640625" style="1" bestFit="1" customWidth="1"/>
    <col min="139" max="139" width="44.83203125" style="1" bestFit="1" customWidth="1"/>
    <col min="140" max="140" width="41" style="1" bestFit="1" customWidth="1"/>
    <col min="141" max="141" width="37" style="1" bestFit="1" customWidth="1"/>
    <col min="142" max="142" width="58" style="1" bestFit="1" customWidth="1"/>
    <col min="143" max="143" width="50" style="1" bestFit="1" customWidth="1"/>
    <col min="144" max="144" width="56.83203125" style="1" bestFit="1" customWidth="1"/>
    <col min="145" max="145" width="56.1640625" style="1" bestFit="1" customWidth="1"/>
    <col min="146" max="146" width="52" style="1" bestFit="1" customWidth="1"/>
    <col min="147" max="147" width="47" style="1" bestFit="1" customWidth="1"/>
    <col min="148" max="148" width="55.5" style="1" bestFit="1" customWidth="1"/>
    <col min="149" max="149" width="85.1640625" style="1" bestFit="1" customWidth="1"/>
    <col min="150" max="150" width="68.33203125" style="1" bestFit="1" customWidth="1"/>
    <col min="151" max="151" width="73.5" style="1" bestFit="1" customWidth="1"/>
    <col min="152" max="152" width="56" style="1" bestFit="1" customWidth="1"/>
    <col min="153" max="153" width="40.83203125" style="1" bestFit="1" customWidth="1"/>
    <col min="154" max="154" width="62.83203125" style="1" bestFit="1" customWidth="1"/>
    <col min="155" max="155" width="60.33203125" style="1" bestFit="1" customWidth="1"/>
    <col min="156" max="156" width="60.5" style="1" bestFit="1" customWidth="1"/>
    <col min="157" max="157" width="38.5" style="1" bestFit="1" customWidth="1"/>
    <col min="158" max="158" width="43.83203125" style="1" bestFit="1" customWidth="1"/>
    <col min="159" max="159" width="47.6640625" style="1" bestFit="1" customWidth="1"/>
    <col min="160" max="160" width="89" style="1" bestFit="1" customWidth="1"/>
    <col min="161" max="161" width="61.83203125" style="1" bestFit="1" customWidth="1"/>
    <col min="162" max="162" width="62.83203125" style="1" bestFit="1" customWidth="1"/>
    <col min="163" max="163" width="62.5" style="1" bestFit="1" customWidth="1"/>
    <col min="164" max="164" width="62" style="1" bestFit="1" customWidth="1"/>
    <col min="165" max="165" width="60.83203125" style="1" bestFit="1" customWidth="1"/>
    <col min="166" max="166" width="9.5" style="1" bestFit="1" customWidth="1"/>
    <col min="167" max="167" width="24.6640625" style="1" bestFit="1" customWidth="1"/>
    <col min="168" max="168" width="51.83203125" style="1" bestFit="1" customWidth="1"/>
    <col min="169" max="169" width="64.83203125" style="1" bestFit="1" customWidth="1"/>
    <col min="170" max="170" width="67" style="1" bestFit="1" customWidth="1"/>
    <col min="171" max="171" width="78.5" style="1" bestFit="1" customWidth="1"/>
    <col min="172" max="172" width="44.5" style="1" bestFit="1" customWidth="1"/>
    <col min="173" max="173" width="77.83203125" style="1" bestFit="1" customWidth="1"/>
    <col min="174" max="174" width="25.83203125" style="1" bestFit="1" customWidth="1"/>
    <col min="175" max="175" width="26.6640625" style="1" bestFit="1" customWidth="1"/>
    <col min="176" max="176" width="47.83203125" style="1" bestFit="1" customWidth="1"/>
    <col min="177" max="177" width="48.33203125" style="1" bestFit="1" customWidth="1"/>
    <col min="178" max="178" width="47.33203125" style="1" bestFit="1" customWidth="1"/>
    <col min="179" max="179" width="50.83203125" style="1" bestFit="1" customWidth="1"/>
    <col min="180" max="180" width="53.1640625" style="1" bestFit="1" customWidth="1"/>
    <col min="181" max="181" width="54.33203125" style="1" bestFit="1" customWidth="1"/>
    <col min="182" max="182" width="47.1640625" style="1" bestFit="1" customWidth="1"/>
    <col min="183" max="183" width="43.33203125" style="1" bestFit="1" customWidth="1"/>
    <col min="184" max="184" width="35.6640625" style="1" bestFit="1" customWidth="1"/>
    <col min="185" max="185" width="47.33203125" style="1" bestFit="1" customWidth="1"/>
    <col min="186" max="186" width="32.6640625" style="1" bestFit="1" customWidth="1"/>
    <col min="187" max="187" width="37.1640625" style="1" bestFit="1" customWidth="1"/>
    <col min="188" max="188" width="25.6640625" style="1" bestFit="1" customWidth="1"/>
    <col min="189" max="189" width="47.5" style="1" bestFit="1" customWidth="1"/>
    <col min="190" max="190" width="49" style="1" bestFit="1" customWidth="1"/>
    <col min="191" max="191" width="24.6640625" style="1" bestFit="1" customWidth="1"/>
    <col min="192" max="192" width="28.1640625" style="1" bestFit="1" customWidth="1"/>
    <col min="193" max="193" width="38.5" style="1" bestFit="1" customWidth="1"/>
    <col min="194" max="194" width="47.6640625" style="1" bestFit="1" customWidth="1"/>
    <col min="195" max="195" width="71.83203125" style="1" bestFit="1" customWidth="1"/>
    <col min="196" max="196" width="39.33203125" style="1" bestFit="1" customWidth="1"/>
    <col min="197" max="197" width="62.83203125" style="1" bestFit="1" customWidth="1"/>
    <col min="198" max="198" width="62.5" style="1" bestFit="1" customWidth="1"/>
    <col min="199" max="199" width="55.1640625" style="1" bestFit="1" customWidth="1"/>
    <col min="200" max="200" width="58.6640625" style="1" bestFit="1" customWidth="1"/>
    <col min="201" max="201" width="56.5" style="1" bestFit="1" customWidth="1"/>
    <col min="202" max="202" width="58.6640625" style="1" bestFit="1" customWidth="1"/>
    <col min="203" max="203" width="61.1640625" style="1" bestFit="1" customWidth="1"/>
    <col min="204" max="204" width="54.6640625" style="1" bestFit="1" customWidth="1"/>
    <col min="205" max="205" width="56" style="1" bestFit="1" customWidth="1"/>
    <col min="206" max="206" width="36.5" style="1" bestFit="1" customWidth="1"/>
    <col min="207" max="207" width="52.1640625" style="1" bestFit="1" customWidth="1"/>
    <col min="208" max="208" width="51.6640625" style="1" bestFit="1" customWidth="1"/>
    <col min="209" max="209" width="39.6640625" style="1" bestFit="1" customWidth="1"/>
    <col min="210" max="210" width="72.33203125" style="1" bestFit="1" customWidth="1"/>
    <col min="211" max="211" width="68.1640625" style="1" bestFit="1" customWidth="1"/>
    <col min="212" max="212" width="12" style="1" bestFit="1" customWidth="1"/>
    <col min="213" max="213" width="23.83203125" style="1" bestFit="1" customWidth="1"/>
    <col min="214" max="214" width="41.83203125" style="1" bestFit="1" customWidth="1"/>
    <col min="215" max="215" width="60.5" style="1" bestFit="1" customWidth="1"/>
    <col min="216" max="216" width="53.1640625" style="1" bestFit="1" customWidth="1"/>
    <col min="217" max="217" width="55.1640625" style="1" bestFit="1" customWidth="1"/>
    <col min="218" max="218" width="40.1640625" style="1" bestFit="1" customWidth="1"/>
    <col min="219" max="219" width="57" style="1" bestFit="1" customWidth="1"/>
    <col min="220" max="220" width="60.1640625" style="1" bestFit="1" customWidth="1"/>
    <col min="221" max="221" width="42.33203125" style="1" bestFit="1" customWidth="1"/>
    <col min="222" max="222" width="53.33203125" style="1" bestFit="1" customWidth="1"/>
    <col min="223" max="223" width="63.6640625" style="1" bestFit="1" customWidth="1"/>
    <col min="224" max="224" width="48.1640625" style="1" bestFit="1" customWidth="1"/>
    <col min="225" max="225" width="26.6640625" style="1" bestFit="1" customWidth="1"/>
    <col min="226" max="226" width="32.33203125" style="1" bestFit="1" customWidth="1"/>
    <col min="227" max="227" width="34.83203125" style="1" bestFit="1" customWidth="1"/>
    <col min="228" max="228" width="55.33203125" style="1" bestFit="1" customWidth="1"/>
    <col min="229" max="229" width="51.33203125" style="1" bestFit="1" customWidth="1"/>
    <col min="230" max="230" width="52.6640625" style="1" bestFit="1" customWidth="1"/>
    <col min="231" max="231" width="32" style="1" bestFit="1" customWidth="1"/>
    <col min="232" max="232" width="28.6640625" style="1" bestFit="1" customWidth="1"/>
    <col min="233" max="233" width="39.1640625" style="1" bestFit="1" customWidth="1"/>
    <col min="234" max="234" width="44.6640625" style="1" bestFit="1" customWidth="1"/>
    <col min="235" max="235" width="60.6640625" style="1" bestFit="1" customWidth="1"/>
    <col min="236" max="236" width="55.5" style="1" bestFit="1" customWidth="1"/>
    <col min="237" max="237" width="59.1640625" style="1" bestFit="1" customWidth="1"/>
    <col min="238" max="238" width="62" style="1" bestFit="1" customWidth="1"/>
    <col min="239" max="239" width="56.1640625" style="1" bestFit="1" customWidth="1"/>
    <col min="240" max="240" width="72.5" style="1" bestFit="1" customWidth="1"/>
    <col min="241" max="241" width="77.6640625" style="1" bestFit="1" customWidth="1"/>
    <col min="242" max="242" width="43" style="1" bestFit="1" customWidth="1"/>
    <col min="243" max="243" width="51.1640625" style="1" bestFit="1" customWidth="1"/>
    <col min="244" max="244" width="53.83203125" style="1" bestFit="1" customWidth="1"/>
    <col min="245" max="245" width="53.1640625" style="1" bestFit="1" customWidth="1"/>
    <col min="246" max="246" width="59.5" style="1" bestFit="1" customWidth="1"/>
    <col min="247" max="247" width="50.83203125" style="1" bestFit="1" customWidth="1"/>
    <col min="248" max="248" width="51.5" style="1" bestFit="1" customWidth="1"/>
    <col min="249" max="249" width="63.33203125" style="1" bestFit="1" customWidth="1"/>
    <col min="250" max="250" width="61.1640625" style="1" bestFit="1" customWidth="1"/>
    <col min="251" max="251" width="44.1640625" style="1" bestFit="1" customWidth="1"/>
    <col min="252" max="252" width="55" style="1" bestFit="1" customWidth="1"/>
    <col min="253" max="253" width="57.33203125" style="1" bestFit="1" customWidth="1"/>
    <col min="254" max="254" width="68.1640625" style="1" bestFit="1" customWidth="1"/>
    <col min="255" max="255" width="59.5" style="1" bestFit="1" customWidth="1"/>
    <col min="256" max="256" width="62.5" style="1" bestFit="1" customWidth="1"/>
    <col min="257" max="257" width="59.33203125" style="1" bestFit="1" customWidth="1"/>
    <col min="258" max="258" width="54" style="1" bestFit="1" customWidth="1"/>
    <col min="259" max="259" width="6.83203125" style="1" bestFit="1" customWidth="1"/>
    <col min="260" max="260" width="30.1640625" style="1" bestFit="1" customWidth="1"/>
    <col min="261" max="261" width="28.5" style="1" bestFit="1" customWidth="1"/>
    <col min="262" max="262" width="60" style="1" bestFit="1" customWidth="1"/>
    <col min="263" max="263" width="78.1640625" style="1" bestFit="1" customWidth="1"/>
    <col min="264" max="264" width="67.83203125" style="1" bestFit="1" customWidth="1"/>
    <col min="265" max="265" width="73.83203125" style="1" bestFit="1" customWidth="1"/>
    <col min="266" max="266" width="68.83203125" style="1" bestFit="1" customWidth="1"/>
    <col min="267" max="267" width="70.83203125" style="1" bestFit="1" customWidth="1"/>
    <col min="268" max="268" width="81.33203125" style="1" bestFit="1" customWidth="1"/>
    <col min="269" max="269" width="76.5" style="1" bestFit="1" customWidth="1"/>
    <col min="270" max="270" width="78" style="1" bestFit="1" customWidth="1"/>
    <col min="271" max="271" width="88.83203125" style="1" bestFit="1" customWidth="1"/>
    <col min="272" max="272" width="67.33203125" style="1" bestFit="1" customWidth="1"/>
    <col min="273" max="273" width="36.83203125" style="1" bestFit="1" customWidth="1"/>
    <col min="274" max="274" width="49.1640625" style="1" bestFit="1" customWidth="1"/>
    <col min="275" max="275" width="50" style="1" bestFit="1" customWidth="1"/>
    <col min="276" max="276" width="51.1640625" style="1" bestFit="1" customWidth="1"/>
    <col min="277" max="277" width="53.1640625" style="1" bestFit="1" customWidth="1"/>
    <col min="278" max="278" width="58.5" style="1" bestFit="1" customWidth="1"/>
    <col min="279" max="279" width="48.6640625" style="1" bestFit="1" customWidth="1"/>
    <col min="280" max="280" width="51.1640625" style="1" bestFit="1" customWidth="1"/>
    <col min="281" max="281" width="53.33203125" style="1" bestFit="1" customWidth="1"/>
    <col min="282" max="282" width="51.6640625" style="1" bestFit="1" customWidth="1"/>
    <col min="283" max="283" width="48.1640625" style="1" bestFit="1" customWidth="1"/>
    <col min="284" max="284" width="51.83203125" style="1" bestFit="1" customWidth="1"/>
    <col min="285" max="285" width="66.1640625" style="1" bestFit="1" customWidth="1"/>
    <col min="286" max="286" width="75.5" style="1" bestFit="1" customWidth="1"/>
    <col min="287" max="287" width="74.83203125" style="1" bestFit="1" customWidth="1"/>
    <col min="288" max="288" width="65.1640625" style="1" bestFit="1" customWidth="1"/>
    <col min="289" max="289" width="54.6640625" style="1" bestFit="1" customWidth="1"/>
    <col min="290" max="290" width="68.33203125" style="1" bestFit="1" customWidth="1"/>
    <col min="291" max="291" width="77.5" style="1" bestFit="1" customWidth="1"/>
    <col min="292" max="292" width="80.83203125" style="1" bestFit="1" customWidth="1"/>
    <col min="293" max="293" width="40.83203125" style="1" bestFit="1" customWidth="1"/>
    <col min="294" max="294" width="60.5" style="1" bestFit="1" customWidth="1"/>
    <col min="295" max="295" width="73.83203125" style="1" bestFit="1" customWidth="1"/>
    <col min="296" max="296" width="76.1640625" style="1" bestFit="1" customWidth="1"/>
    <col min="297" max="297" width="73" style="1" bestFit="1" customWidth="1"/>
    <col min="298" max="298" width="61.6640625" style="1" bestFit="1" customWidth="1"/>
    <col min="299" max="299" width="51.1640625" style="1" bestFit="1" customWidth="1"/>
    <col min="300" max="300" width="60.5" style="1" bestFit="1" customWidth="1"/>
    <col min="301" max="301" width="60.83203125" style="1" bestFit="1" customWidth="1"/>
    <col min="302" max="302" width="57.83203125" style="1" bestFit="1" customWidth="1"/>
    <col min="303" max="303" width="57.1640625" style="1" bestFit="1" customWidth="1"/>
    <col min="304" max="304" width="65.5" style="1" bestFit="1" customWidth="1"/>
    <col min="305" max="305" width="63.6640625" style="1" bestFit="1" customWidth="1"/>
    <col min="306" max="306" width="65.5" style="1" bestFit="1" customWidth="1"/>
    <col min="307" max="307" width="69.5" style="1" bestFit="1" customWidth="1"/>
    <col min="308" max="308" width="43.5" style="1" bestFit="1" customWidth="1"/>
    <col min="309" max="309" width="58.5" style="1" bestFit="1" customWidth="1"/>
    <col min="310" max="310" width="69.6640625" style="1" bestFit="1" customWidth="1"/>
    <col min="311" max="311" width="69.83203125" style="1" bestFit="1" customWidth="1"/>
    <col min="312" max="312" width="75.83203125" style="1" bestFit="1" customWidth="1"/>
    <col min="313" max="313" width="72.1640625" style="1" bestFit="1" customWidth="1"/>
    <col min="314" max="314" width="65.33203125" style="1" bestFit="1" customWidth="1"/>
    <col min="315" max="315" width="51.33203125" style="1" bestFit="1" customWidth="1"/>
    <col min="316" max="316" width="60.1640625" style="1" bestFit="1" customWidth="1"/>
    <col min="317" max="317" width="69.83203125" style="1" bestFit="1" customWidth="1"/>
    <col min="318" max="318" width="64.1640625" style="1" bestFit="1" customWidth="1"/>
    <col min="319" max="319" width="47.5" style="1" bestFit="1" customWidth="1"/>
    <col min="320" max="320" width="55.83203125" style="1" bestFit="1" customWidth="1"/>
    <col min="321" max="321" width="61.33203125" style="1" bestFit="1" customWidth="1"/>
    <col min="322" max="322" width="81.6640625" style="1" bestFit="1" customWidth="1"/>
    <col min="323" max="323" width="75.1640625" style="1" bestFit="1" customWidth="1"/>
    <col min="324" max="324" width="63" style="1" bestFit="1" customWidth="1"/>
    <col min="325" max="325" width="43" style="1" bestFit="1" customWidth="1"/>
    <col min="326" max="326" width="32.33203125" style="1" bestFit="1" customWidth="1"/>
    <col min="327" max="327" width="23.5" style="1" bestFit="1" customWidth="1"/>
    <col min="328" max="328" width="42.1640625" style="1" bestFit="1" customWidth="1"/>
    <col min="329" max="329" width="51.5" style="1" bestFit="1" customWidth="1"/>
    <col min="330" max="330" width="64.6640625" style="1" bestFit="1" customWidth="1"/>
    <col min="331" max="331" width="58" style="1" bestFit="1" customWidth="1"/>
    <col min="332" max="332" width="61.1640625" style="1" bestFit="1" customWidth="1"/>
    <col min="333" max="333" width="64.5" style="1" bestFit="1" customWidth="1"/>
    <col min="334" max="334" width="60.5" style="1" bestFit="1" customWidth="1"/>
    <col min="335" max="335" width="62.1640625" style="1" bestFit="1" customWidth="1"/>
    <col min="336" max="336" width="61" style="1" bestFit="1" customWidth="1"/>
    <col min="337" max="337" width="56.33203125" style="1" bestFit="1" customWidth="1"/>
    <col min="338" max="338" width="24" style="1" bestFit="1" customWidth="1"/>
    <col min="339" max="339" width="27.83203125" style="1" bestFit="1" customWidth="1"/>
    <col min="340" max="340" width="37.6640625" style="1" bestFit="1" customWidth="1"/>
    <col min="341" max="341" width="48.6640625" style="1" bestFit="1" customWidth="1"/>
    <col min="342" max="342" width="44.83203125" style="1" bestFit="1" customWidth="1"/>
    <col min="343" max="343" width="40.6640625" style="1" bestFit="1" customWidth="1"/>
    <col min="344" max="344" width="61.83203125" style="1" bestFit="1" customWidth="1"/>
    <col min="345" max="345" width="55.6640625" style="1" bestFit="1" customWidth="1"/>
    <col min="346" max="346" width="54.1640625" style="1" bestFit="1" customWidth="1"/>
    <col min="347" max="347" width="61.1640625" style="1" bestFit="1" customWidth="1"/>
    <col min="348" max="348" width="24.33203125" style="1" bestFit="1" customWidth="1"/>
    <col min="349" max="349" width="36.5" style="1" bestFit="1" customWidth="1"/>
    <col min="350" max="350" width="36.6640625" style="1" bestFit="1" customWidth="1"/>
    <col min="351" max="351" width="35.1640625" style="1" bestFit="1" customWidth="1"/>
    <col min="352" max="352" width="37.1640625" style="1" bestFit="1" customWidth="1"/>
    <col min="353" max="353" width="42" style="1" bestFit="1" customWidth="1"/>
    <col min="354" max="354" width="39.5" style="1" bestFit="1" customWidth="1"/>
    <col min="355" max="355" width="40.83203125" style="1" bestFit="1" customWidth="1"/>
    <col min="356" max="356" width="40" style="1" bestFit="1" customWidth="1"/>
    <col min="357" max="357" width="33.5" style="1" bestFit="1" customWidth="1"/>
    <col min="358" max="358" width="48.6640625" style="1" bestFit="1" customWidth="1"/>
    <col min="359" max="359" width="37.5" style="1" bestFit="1" customWidth="1"/>
    <col min="360" max="360" width="36.83203125" style="1" bestFit="1" customWidth="1"/>
    <col min="361" max="361" width="38" style="1" bestFit="1" customWidth="1"/>
    <col min="362" max="362" width="41" style="1" bestFit="1" customWidth="1"/>
    <col min="363" max="363" width="35" style="1" bestFit="1" customWidth="1"/>
    <col min="364" max="364" width="49.1640625" style="1" bestFit="1" customWidth="1"/>
    <col min="365" max="365" width="34.1640625" style="1" bestFit="1" customWidth="1"/>
    <col min="366" max="366" width="39.1640625" style="1" bestFit="1" customWidth="1"/>
    <col min="367" max="367" width="36.5" style="1" bestFit="1" customWidth="1"/>
    <col min="368" max="368" width="35.5" style="1" bestFit="1" customWidth="1"/>
    <col min="369" max="369" width="34.6640625" style="1" bestFit="1" customWidth="1"/>
    <col min="370" max="370" width="38.1640625" style="1" bestFit="1" customWidth="1"/>
    <col min="371" max="371" width="34.83203125" style="1" bestFit="1" customWidth="1"/>
    <col min="372" max="372" width="34.5" style="1" bestFit="1" customWidth="1"/>
    <col min="373" max="373" width="39.83203125" style="1" bestFit="1" customWidth="1"/>
    <col min="374" max="374" width="40.83203125" style="1" bestFit="1" customWidth="1"/>
    <col min="375" max="375" width="32.6640625" style="1" bestFit="1" customWidth="1"/>
    <col min="376" max="376" width="53" style="1" bestFit="1" customWidth="1"/>
    <col min="377" max="377" width="53.6640625" style="1" bestFit="1" customWidth="1"/>
    <col min="378" max="378" width="32.83203125" style="1" bestFit="1" customWidth="1"/>
    <col min="379" max="379" width="29.33203125" style="1" bestFit="1" customWidth="1"/>
    <col min="380" max="380" width="41.33203125" style="1" bestFit="1" customWidth="1"/>
    <col min="381" max="381" width="54.33203125" style="1" bestFit="1" customWidth="1"/>
    <col min="382" max="382" width="52.6640625" style="1" bestFit="1" customWidth="1"/>
    <col min="383" max="383" width="50.5" style="1" bestFit="1" customWidth="1"/>
    <col min="384" max="384" width="40.83203125" style="1" bestFit="1" customWidth="1"/>
    <col min="385" max="385" width="40.5" style="1" bestFit="1" customWidth="1"/>
    <col min="386" max="386" width="24" style="1" bestFit="1" customWidth="1"/>
    <col min="387" max="387" width="41" style="1" bestFit="1" customWidth="1"/>
    <col min="388" max="388" width="56.1640625" style="1" bestFit="1" customWidth="1"/>
    <col min="389" max="389" width="50" style="1" bestFit="1" customWidth="1"/>
    <col min="390" max="390" width="66.33203125" style="1" bestFit="1" customWidth="1"/>
    <col min="391" max="391" width="65.6640625" style="1" bestFit="1" customWidth="1"/>
    <col min="392" max="392" width="51.1640625" style="1" bestFit="1" customWidth="1"/>
    <col min="393" max="393" width="41" style="1" bestFit="1" customWidth="1"/>
    <col min="394" max="394" width="67.1640625" style="1" bestFit="1" customWidth="1"/>
    <col min="395" max="395" width="64.1640625" style="1" bestFit="1" customWidth="1"/>
    <col min="396" max="396" width="47.5" style="1" bestFit="1" customWidth="1"/>
    <col min="397" max="397" width="70.33203125" style="1" bestFit="1" customWidth="1"/>
    <col min="398" max="398" width="62.1640625" style="1" bestFit="1" customWidth="1"/>
    <col min="399" max="399" width="38.83203125" style="1" bestFit="1" customWidth="1"/>
    <col min="400" max="400" width="50.83203125" style="1" bestFit="1" customWidth="1"/>
    <col min="401" max="401" width="54.83203125" style="1" bestFit="1" customWidth="1"/>
    <col min="402" max="402" width="19" style="1" bestFit="1" customWidth="1"/>
    <col min="403" max="403" width="35.1640625" style="1" bestFit="1" customWidth="1"/>
    <col min="404" max="404" width="31.5" style="1" bestFit="1" customWidth="1"/>
    <col min="405" max="405" width="32.6640625" style="1" bestFit="1" customWidth="1"/>
    <col min="406" max="406" width="29.33203125" style="1" bestFit="1" customWidth="1"/>
    <col min="407" max="407" width="47.5" style="1" bestFit="1" customWidth="1"/>
    <col min="408" max="408" width="40.83203125" style="1" bestFit="1" customWidth="1"/>
    <col min="409" max="409" width="38.1640625" style="1" bestFit="1" customWidth="1"/>
    <col min="410" max="410" width="41.6640625" style="1" bestFit="1" customWidth="1"/>
    <col min="411" max="411" width="44.1640625" style="1" bestFit="1" customWidth="1"/>
    <col min="412" max="412" width="51.6640625" style="1" bestFit="1" customWidth="1"/>
    <col min="413" max="413" width="41" style="1" bestFit="1" customWidth="1"/>
    <col min="414" max="414" width="40.33203125" style="1" bestFit="1" customWidth="1"/>
    <col min="415" max="415" width="19.5" style="1" bestFit="1" customWidth="1"/>
    <col min="416" max="416" width="46.83203125" style="1" bestFit="1" customWidth="1"/>
    <col min="417" max="417" width="39.33203125" style="1" bestFit="1" customWidth="1"/>
    <col min="418" max="418" width="32.6640625" style="1" bestFit="1" customWidth="1"/>
    <col min="419" max="419" width="38.1640625" style="1" bestFit="1" customWidth="1"/>
    <col min="420" max="420" width="34" style="1" bestFit="1" customWidth="1"/>
    <col min="421" max="421" width="42.6640625" style="1" bestFit="1" customWidth="1"/>
    <col min="422" max="422" width="43.5" style="1" bestFit="1" customWidth="1"/>
    <col min="423" max="423" width="42.33203125" style="1" bestFit="1" customWidth="1"/>
    <col min="424" max="424" width="51.5" style="1" bestFit="1" customWidth="1"/>
    <col min="425" max="425" width="52.1640625" style="1" bestFit="1" customWidth="1"/>
    <col min="426" max="426" width="70" style="1" bestFit="1" customWidth="1"/>
    <col min="427" max="427" width="60.83203125" style="1" bestFit="1" customWidth="1"/>
    <col min="428" max="428" width="62.6640625" style="1" bestFit="1" customWidth="1"/>
    <col min="429" max="429" width="20.33203125" style="1" bestFit="1" customWidth="1"/>
    <col min="430" max="430" width="35.1640625" style="1" bestFit="1" customWidth="1"/>
    <col min="431" max="431" width="40.83203125" style="1" bestFit="1" customWidth="1"/>
    <col min="432" max="432" width="34.33203125" style="1" bestFit="1" customWidth="1"/>
    <col min="433" max="433" width="32.83203125" style="1" bestFit="1" customWidth="1"/>
    <col min="434" max="434" width="50.33203125" style="1" bestFit="1" customWidth="1"/>
    <col min="435" max="435" width="29.1640625" style="1" bestFit="1" customWidth="1"/>
    <col min="436" max="436" width="38.33203125" style="1" bestFit="1" customWidth="1"/>
    <col min="437" max="437" width="39.1640625" style="1" bestFit="1" customWidth="1"/>
    <col min="438" max="438" width="44.1640625" style="1" bestFit="1" customWidth="1"/>
    <col min="439" max="439" width="56" style="1" bestFit="1" customWidth="1"/>
    <col min="440" max="440" width="79.33203125" style="1" bestFit="1" customWidth="1"/>
    <col min="441" max="441" width="69" style="1" bestFit="1" customWidth="1"/>
    <col min="442" max="442" width="42.6640625" style="1" bestFit="1" customWidth="1"/>
    <col min="443" max="443" width="70" style="1" bestFit="1" customWidth="1"/>
    <col min="444" max="444" width="69.33203125" style="1" bestFit="1" customWidth="1"/>
    <col min="445" max="445" width="54.6640625" style="1" bestFit="1" customWidth="1"/>
    <col min="446" max="446" width="35.83203125" style="1" bestFit="1" customWidth="1"/>
    <col min="447" max="447" width="12.5" style="1" bestFit="1" customWidth="1"/>
    <col min="448" max="448" width="30.33203125" style="1" bestFit="1" customWidth="1"/>
    <col min="449" max="449" width="45.6640625" style="1" bestFit="1" customWidth="1"/>
    <col min="450" max="450" width="52" style="1" bestFit="1" customWidth="1"/>
    <col min="451" max="451" width="47.33203125" style="1" bestFit="1" customWidth="1"/>
    <col min="452" max="452" width="46.5" style="1" bestFit="1" customWidth="1"/>
    <col min="453" max="453" width="43.5" style="1" bestFit="1" customWidth="1"/>
    <col min="454" max="454" width="44.6640625" style="1" bestFit="1" customWidth="1"/>
    <col min="455" max="455" width="45.6640625" style="1" bestFit="1" customWidth="1"/>
    <col min="456" max="456" width="47.1640625" style="1" bestFit="1" customWidth="1"/>
    <col min="457" max="457" width="45.1640625" style="1" bestFit="1" customWidth="1"/>
    <col min="458" max="458" width="42.33203125" style="1" bestFit="1" customWidth="1"/>
    <col min="459" max="459" width="56" style="1" bestFit="1" customWidth="1"/>
    <col min="460" max="460" width="57" style="1" bestFit="1" customWidth="1"/>
    <col min="461" max="461" width="29.83203125" style="1" bestFit="1" customWidth="1"/>
    <col min="462" max="462" width="43" style="1" bestFit="1" customWidth="1"/>
    <col min="463" max="463" width="40.83203125" style="1" bestFit="1" customWidth="1"/>
    <col min="464" max="464" width="50" style="1" bestFit="1" customWidth="1"/>
    <col min="465" max="465" width="61" style="1" bestFit="1" customWidth="1"/>
    <col min="466" max="466" width="64" style="1" bestFit="1" customWidth="1"/>
    <col min="467" max="467" width="56.83203125" style="1" bestFit="1" customWidth="1"/>
    <col min="468" max="468" width="48" style="1" bestFit="1" customWidth="1"/>
    <col min="469" max="469" width="61.5" style="1" bestFit="1" customWidth="1"/>
    <col min="470" max="470" width="44.6640625" style="1" bestFit="1" customWidth="1"/>
    <col min="471" max="471" width="25.1640625" style="1" bestFit="1" customWidth="1"/>
    <col min="472" max="472" width="43.1640625" style="1" bestFit="1" customWidth="1"/>
    <col min="473" max="473" width="37" style="1" bestFit="1" customWidth="1"/>
    <col min="474" max="474" width="24.33203125" style="1" bestFit="1" customWidth="1"/>
    <col min="475" max="475" width="38" style="1" bestFit="1" customWidth="1"/>
    <col min="476" max="476" width="40.1640625" style="1" bestFit="1" customWidth="1"/>
    <col min="477" max="477" width="54.83203125" style="1" bestFit="1" customWidth="1"/>
    <col min="478" max="478" width="46.1640625" style="1" bestFit="1" customWidth="1"/>
    <col min="479" max="479" width="37.1640625" style="1" bestFit="1" customWidth="1"/>
    <col min="480" max="480" width="41" style="1" bestFit="1" customWidth="1"/>
    <col min="481" max="481" width="43.1640625" style="1" bestFit="1" customWidth="1"/>
    <col min="482" max="482" width="36.1640625" style="1" bestFit="1" customWidth="1"/>
    <col min="483" max="483" width="14.33203125" style="1" bestFit="1" customWidth="1"/>
    <col min="484" max="484" width="36.6640625" style="1" bestFit="1" customWidth="1"/>
    <col min="485" max="485" width="45.6640625" style="1" bestFit="1" customWidth="1"/>
    <col min="486" max="486" width="57.83203125" style="1" bestFit="1" customWidth="1"/>
    <col min="487" max="487" width="51.83203125" style="1" bestFit="1" customWidth="1"/>
    <col min="488" max="488" width="54.1640625" style="1" bestFit="1" customWidth="1"/>
    <col min="489" max="489" width="50.1640625" style="1" bestFit="1" customWidth="1"/>
    <col min="490" max="490" width="52" style="1" bestFit="1" customWidth="1"/>
    <col min="491" max="491" width="63.33203125" style="1" bestFit="1" customWidth="1"/>
    <col min="492" max="492" width="65.1640625" style="1" bestFit="1" customWidth="1"/>
    <col min="493" max="493" width="65.33203125" style="1" bestFit="1" customWidth="1"/>
    <col min="494" max="494" width="28.6640625" style="1" bestFit="1" customWidth="1"/>
    <col min="495" max="495" width="48.33203125" style="1" bestFit="1" customWidth="1"/>
    <col min="496" max="496" width="41.5" style="1" bestFit="1" customWidth="1"/>
    <col min="497" max="497" width="51.1640625" style="1" bestFit="1" customWidth="1"/>
    <col min="498" max="498" width="51.6640625" style="1" bestFit="1" customWidth="1"/>
    <col min="499" max="499" width="59.1640625" style="1" bestFit="1" customWidth="1"/>
    <col min="500" max="500" width="58.33203125" style="1" bestFit="1" customWidth="1"/>
    <col min="501" max="501" width="47.83203125" style="1" bestFit="1" customWidth="1"/>
    <col min="502" max="502" width="46" style="1" bestFit="1" customWidth="1"/>
    <col min="503" max="503" width="52.5" style="1" bestFit="1" customWidth="1"/>
    <col min="504" max="504" width="60.83203125" style="1" bestFit="1" customWidth="1"/>
    <col min="505" max="505" width="45" style="1" bestFit="1" customWidth="1"/>
    <col min="506" max="506" width="48.5" style="1" bestFit="1" customWidth="1"/>
    <col min="507" max="507" width="39.6640625" style="1" bestFit="1" customWidth="1"/>
    <col min="508" max="508" width="40.83203125" style="1" bestFit="1" customWidth="1"/>
    <col min="509" max="509" width="26.1640625" style="1" bestFit="1" customWidth="1"/>
    <col min="510" max="510" width="54.83203125" style="1" bestFit="1" customWidth="1"/>
    <col min="511" max="511" width="53.1640625" style="1" bestFit="1" customWidth="1"/>
    <col min="512" max="512" width="48.6640625" style="1" bestFit="1" customWidth="1"/>
    <col min="513" max="513" width="59.5" style="1" bestFit="1" customWidth="1"/>
    <col min="514" max="514" width="30.5" style="1" bestFit="1" customWidth="1"/>
    <col min="515" max="515" width="50.33203125" style="1" bestFit="1" customWidth="1"/>
    <col min="516" max="516" width="57.6640625" style="1" bestFit="1" customWidth="1"/>
    <col min="517" max="517" width="64.33203125" style="1" bestFit="1" customWidth="1"/>
    <col min="518" max="518" width="43.83203125" style="1" bestFit="1" customWidth="1"/>
    <col min="519" max="519" width="45.83203125" style="1" bestFit="1" customWidth="1"/>
    <col min="520" max="520" width="48.5" style="1" bestFit="1" customWidth="1"/>
    <col min="521" max="521" width="64.83203125" style="1" bestFit="1" customWidth="1"/>
    <col min="522" max="522" width="60.6640625" style="1" bestFit="1" customWidth="1"/>
    <col min="523" max="523" width="49.33203125" style="1" bestFit="1" customWidth="1"/>
    <col min="524" max="524" width="39" style="1" bestFit="1" customWidth="1"/>
    <col min="525" max="525" width="55.6640625" style="1" bestFit="1" customWidth="1"/>
    <col min="526" max="526" width="54.6640625" style="1" bestFit="1" customWidth="1"/>
    <col min="527" max="527" width="69" style="1" bestFit="1" customWidth="1"/>
    <col min="528" max="528" width="72" style="1" bestFit="1" customWidth="1"/>
    <col min="529" max="529" width="67.83203125" style="1" bestFit="1" customWidth="1"/>
    <col min="530" max="530" width="81.33203125" style="1" bestFit="1" customWidth="1"/>
    <col min="531" max="531" width="78" style="1" bestFit="1" customWidth="1"/>
    <col min="532" max="532" width="51.1640625" style="1" bestFit="1" customWidth="1"/>
    <col min="533" max="533" width="65.5" style="1" bestFit="1" customWidth="1"/>
    <col min="534" max="534" width="69.5" style="1" bestFit="1" customWidth="1"/>
    <col min="535" max="535" width="70.33203125" style="1" bestFit="1" customWidth="1"/>
    <col min="536" max="536" width="52.6640625" style="1" bestFit="1" customWidth="1"/>
    <col min="537" max="537" width="56.6640625" style="1" bestFit="1" customWidth="1"/>
    <col min="538" max="538" width="89.5" style="1" bestFit="1" customWidth="1"/>
    <col min="539" max="539" width="69.83203125" style="1" bestFit="1" customWidth="1"/>
    <col min="540" max="540" width="87.83203125" style="1" bestFit="1" customWidth="1"/>
    <col min="541" max="541" width="79.6640625" style="1" bestFit="1" customWidth="1"/>
    <col min="542" max="542" width="68.5" style="1" bestFit="1" customWidth="1"/>
    <col min="543" max="543" width="75.33203125" style="1" bestFit="1" customWidth="1"/>
    <col min="544" max="544" width="64.6640625" style="1" bestFit="1" customWidth="1"/>
    <col min="545" max="545" width="38.5" style="1" bestFit="1" customWidth="1"/>
    <col min="546" max="546" width="55.1640625" style="1" bestFit="1" customWidth="1"/>
    <col min="547" max="547" width="55.5" style="1" bestFit="1" customWidth="1"/>
    <col min="548" max="548" width="56.1640625" style="1" bestFit="1" customWidth="1"/>
    <col min="549" max="549" width="52.83203125" style="1" bestFit="1" customWidth="1"/>
    <col min="550" max="550" width="55.33203125" style="1" bestFit="1" customWidth="1"/>
    <col min="551" max="551" width="32.6640625" style="1" bestFit="1" customWidth="1"/>
    <col min="552" max="552" width="47.33203125" style="1" bestFit="1" customWidth="1"/>
    <col min="553" max="553" width="58.6640625" style="1" bestFit="1" customWidth="1"/>
    <col min="554" max="554" width="59.83203125" style="1" bestFit="1" customWidth="1"/>
    <col min="555" max="555" width="78.83203125" style="1" bestFit="1" customWidth="1"/>
    <col min="556" max="556" width="75.1640625" style="1" bestFit="1" customWidth="1"/>
    <col min="557" max="557" width="49.5" style="1" bestFit="1" customWidth="1"/>
    <col min="558" max="558" width="48.6640625" style="1" bestFit="1" customWidth="1"/>
    <col min="559" max="559" width="72.33203125" style="1" bestFit="1" customWidth="1"/>
    <col min="560" max="560" width="74.33203125" style="1" bestFit="1" customWidth="1"/>
    <col min="561" max="561" width="69" style="1" bestFit="1" customWidth="1"/>
    <col min="562" max="562" width="48.6640625" style="1" bestFit="1" customWidth="1"/>
    <col min="563" max="563" width="46.6640625" style="1" bestFit="1" customWidth="1"/>
    <col min="564" max="564" width="29" style="1" bestFit="1" customWidth="1"/>
    <col min="565" max="565" width="49.83203125" style="1" bestFit="1" customWidth="1"/>
    <col min="566" max="566" width="56.5" style="1" bestFit="1" customWidth="1"/>
    <col min="567" max="567" width="63.1640625" style="1" bestFit="1" customWidth="1"/>
    <col min="568" max="568" width="60.1640625" style="1" bestFit="1" customWidth="1"/>
    <col min="569" max="569" width="56.33203125" style="1" bestFit="1" customWidth="1"/>
    <col min="570" max="570" width="57.1640625" style="1" bestFit="1" customWidth="1"/>
    <col min="571" max="571" width="66.6640625" style="1" bestFit="1" customWidth="1"/>
    <col min="572" max="572" width="79.1640625" style="1" bestFit="1" customWidth="1"/>
    <col min="573" max="573" width="84" style="1" bestFit="1" customWidth="1"/>
    <col min="574" max="574" width="78.33203125" style="1" bestFit="1" customWidth="1"/>
    <col min="575" max="575" width="64.83203125" style="1" bestFit="1" customWidth="1"/>
    <col min="576" max="576" width="84.83203125" style="1" bestFit="1" customWidth="1"/>
    <col min="577" max="577" width="101.83203125" style="1" bestFit="1" customWidth="1"/>
    <col min="578" max="578" width="104.33203125" style="1" bestFit="1" customWidth="1"/>
    <col min="579" max="579" width="100.83203125" style="1" bestFit="1" customWidth="1"/>
    <col min="580" max="580" width="112.6640625" style="1" bestFit="1" customWidth="1"/>
    <col min="581" max="581" width="110" style="1" bestFit="1" customWidth="1"/>
    <col min="582" max="582" width="104.6640625" style="1" bestFit="1" customWidth="1"/>
    <col min="583" max="583" width="113.83203125" style="1" bestFit="1" customWidth="1"/>
    <col min="584" max="584" width="101.5" style="1" bestFit="1" customWidth="1"/>
    <col min="585" max="585" width="111.33203125" style="1" bestFit="1" customWidth="1"/>
    <col min="586" max="586" width="103.5" style="1" bestFit="1" customWidth="1"/>
    <col min="587" max="587" width="101.1640625" style="1" bestFit="1" customWidth="1"/>
    <col min="588" max="588" width="82" style="1" bestFit="1" customWidth="1"/>
    <col min="589" max="589" width="84" style="1" bestFit="1" customWidth="1"/>
    <col min="590" max="590" width="107" style="1" bestFit="1" customWidth="1"/>
    <col min="591" max="591" width="93.33203125" style="1" bestFit="1" customWidth="1"/>
    <col min="592" max="592" width="106" style="1" bestFit="1" customWidth="1"/>
    <col min="593" max="593" width="102.5" style="1" bestFit="1" customWidth="1"/>
    <col min="594" max="594" width="38" style="1" bestFit="1" customWidth="1"/>
    <col min="595" max="595" width="55.1640625" style="1" bestFit="1" customWidth="1"/>
    <col min="596" max="596" width="66" style="1" bestFit="1" customWidth="1"/>
    <col min="597" max="597" width="82.6640625" style="1" bestFit="1" customWidth="1"/>
    <col min="598" max="598" width="85.33203125" style="1" bestFit="1" customWidth="1"/>
    <col min="599" max="599" width="57.6640625" style="1" bestFit="1" customWidth="1"/>
    <col min="600" max="600" width="52.1640625" style="1" bestFit="1" customWidth="1"/>
    <col min="601" max="601" width="68.5" style="1" bestFit="1" customWidth="1"/>
    <col min="602" max="602" width="50.83203125" style="1" bestFit="1" customWidth="1"/>
    <col min="603" max="603" width="78.6640625" style="1" bestFit="1" customWidth="1"/>
    <col min="604" max="604" width="67.6640625" style="1" bestFit="1" customWidth="1"/>
    <col min="605" max="605" width="80.5" style="1" bestFit="1" customWidth="1"/>
    <col min="606" max="606" width="85" style="1" bestFit="1" customWidth="1"/>
    <col min="607" max="607" width="64" style="1" bestFit="1" customWidth="1"/>
    <col min="608" max="608" width="55" style="1" bestFit="1" customWidth="1"/>
    <col min="609" max="609" width="65.83203125" style="1" bestFit="1" customWidth="1"/>
    <col min="610" max="610" width="85" style="1" bestFit="1" customWidth="1"/>
    <col min="611" max="611" width="82.6640625" style="1" bestFit="1" customWidth="1"/>
    <col min="612" max="612" width="87.83203125" style="1" bestFit="1" customWidth="1"/>
    <col min="613" max="613" width="83.5" style="1" bestFit="1" customWidth="1"/>
    <col min="614" max="614" width="87.6640625" style="1" bestFit="1" customWidth="1"/>
    <col min="615" max="615" width="81.6640625" style="1" bestFit="1" customWidth="1"/>
    <col min="616" max="616" width="65.6640625" style="1" bestFit="1" customWidth="1"/>
    <col min="617" max="617" width="20" style="1" bestFit="1" customWidth="1"/>
    <col min="618" max="618" width="40.6640625" style="1" bestFit="1" customWidth="1"/>
    <col min="619" max="619" width="56.1640625" style="1" bestFit="1" customWidth="1"/>
    <col min="620" max="620" width="33.33203125" style="1" bestFit="1" customWidth="1"/>
    <col min="621" max="621" width="44.1640625" style="1" bestFit="1" customWidth="1"/>
    <col min="622" max="622" width="50.5" style="1" bestFit="1" customWidth="1"/>
    <col min="623" max="623" width="41" style="1" bestFit="1" customWidth="1"/>
    <col min="624" max="624" width="48.6640625" style="1" bestFit="1" customWidth="1"/>
    <col min="625" max="625" width="61.33203125" style="1" bestFit="1" customWidth="1"/>
    <col min="626" max="626" width="76.5" style="1" bestFit="1" customWidth="1"/>
    <col min="627" max="627" width="74.5" style="1" bestFit="1" customWidth="1"/>
    <col min="628" max="628" width="72.1640625" style="1" bestFit="1" customWidth="1"/>
    <col min="629" max="629" width="77.6640625" style="1" bestFit="1" customWidth="1"/>
    <col min="630" max="630" width="65.83203125" style="1" bestFit="1" customWidth="1"/>
    <col min="631" max="631" width="42.1640625" style="1" bestFit="1" customWidth="1"/>
    <col min="632" max="632" width="48.1640625" style="1" bestFit="1" customWidth="1"/>
    <col min="633" max="633" width="12" style="1" bestFit="1" customWidth="1"/>
    <col min="634" max="634" width="23.1640625" style="1" bestFit="1" customWidth="1"/>
    <col min="635" max="635" width="40" style="1" bestFit="1" customWidth="1"/>
    <col min="636" max="636" width="32.5" style="1" bestFit="1" customWidth="1"/>
    <col min="637" max="637" width="50" style="1" bestFit="1" customWidth="1"/>
    <col min="638" max="638" width="49.83203125" style="1" bestFit="1" customWidth="1"/>
    <col min="639" max="639" width="52.6640625" style="1" bestFit="1" customWidth="1"/>
    <col min="640" max="640" width="61.5" style="1" bestFit="1" customWidth="1"/>
    <col min="641" max="641" width="37.6640625" style="1" bestFit="1" customWidth="1"/>
    <col min="642" max="642" width="40.83203125" style="1" bestFit="1" customWidth="1"/>
    <col min="643" max="643" width="34.5" style="1" bestFit="1" customWidth="1"/>
    <col min="644" max="644" width="36.6640625" style="1" bestFit="1" customWidth="1"/>
    <col min="645" max="645" width="74.33203125" style="1" bestFit="1" customWidth="1"/>
    <col min="646" max="646" width="79.5" style="1" bestFit="1" customWidth="1"/>
    <col min="647" max="647" width="28" style="1" bestFit="1" customWidth="1"/>
    <col min="648" max="648" width="40.33203125" style="1" bestFit="1" customWidth="1"/>
    <col min="649" max="649" width="44.33203125" style="1" bestFit="1" customWidth="1"/>
    <col min="650" max="650" width="53.1640625" style="1" bestFit="1" customWidth="1"/>
    <col min="651" max="651" width="41.6640625" style="1" bestFit="1" customWidth="1"/>
    <col min="652" max="652" width="53" style="1" bestFit="1" customWidth="1"/>
    <col min="653" max="653" width="44.1640625" style="1" bestFit="1" customWidth="1"/>
    <col min="654" max="654" width="31.6640625" style="1" bestFit="1" customWidth="1"/>
    <col min="655" max="655" width="39.33203125" style="1" bestFit="1" customWidth="1"/>
    <col min="656" max="656" width="53" style="1" bestFit="1" customWidth="1"/>
    <col min="657" max="657" width="45.1640625" style="1" bestFit="1" customWidth="1"/>
    <col min="658" max="658" width="44" style="1" bestFit="1" customWidth="1"/>
    <col min="659" max="659" width="45.33203125" style="1" bestFit="1" customWidth="1"/>
    <col min="660" max="660" width="54" style="1" bestFit="1" customWidth="1"/>
    <col min="661" max="661" width="24.33203125" style="1" bestFit="1" customWidth="1"/>
    <col min="662" max="662" width="25.5" style="1" bestFit="1" customWidth="1"/>
    <col min="663" max="663" width="47.33203125" style="1" bestFit="1" customWidth="1"/>
    <col min="664" max="664" width="40.1640625" style="1" bestFit="1" customWidth="1"/>
    <col min="665" max="665" width="43.33203125" style="1" bestFit="1" customWidth="1"/>
    <col min="666" max="666" width="40.5" style="1" bestFit="1" customWidth="1"/>
    <col min="667" max="667" width="39.33203125" style="1" bestFit="1" customWidth="1"/>
    <col min="668" max="668" width="36.83203125" style="1" bestFit="1" customWidth="1"/>
    <col min="669" max="669" width="11.83203125" style="1" bestFit="1" customWidth="1"/>
    <col min="670" max="670" width="28.5" style="1" bestFit="1" customWidth="1"/>
    <col min="671" max="671" width="37" style="1" bestFit="1" customWidth="1"/>
    <col min="672" max="672" width="40" style="1" bestFit="1" customWidth="1"/>
    <col min="673" max="673" width="54.6640625" style="1" bestFit="1" customWidth="1"/>
    <col min="674" max="674" width="40" style="1" bestFit="1" customWidth="1"/>
    <col min="675" max="675" width="36.1640625" style="1" bestFit="1" customWidth="1"/>
    <col min="676" max="676" width="41.1640625" style="1" bestFit="1" customWidth="1"/>
    <col min="677" max="677" width="31.33203125" style="1" bestFit="1" customWidth="1"/>
    <col min="678" max="678" width="42.6640625" style="1" bestFit="1" customWidth="1"/>
    <col min="679" max="679" width="42.83203125" style="1" bestFit="1" customWidth="1"/>
    <col min="680" max="680" width="55.5" style="1" bestFit="1" customWidth="1"/>
    <col min="681" max="681" width="46.83203125" style="1" bestFit="1" customWidth="1"/>
    <col min="682" max="682" width="35" style="1" bestFit="1" customWidth="1"/>
    <col min="683" max="683" width="51.6640625" style="1" bestFit="1" customWidth="1"/>
    <col min="684" max="684" width="51.5" style="1" bestFit="1" customWidth="1"/>
    <col min="685" max="685" width="52.33203125" style="1" bestFit="1" customWidth="1"/>
    <col min="686" max="686" width="54.5" style="1" bestFit="1" customWidth="1"/>
    <col min="687" max="687" width="59.1640625" style="1" bestFit="1" customWidth="1"/>
    <col min="688" max="688" width="55" style="1" bestFit="1" customWidth="1"/>
    <col min="689" max="689" width="19.1640625" style="1" bestFit="1" customWidth="1"/>
    <col min="690" max="690" width="34.1640625" style="1" bestFit="1" customWidth="1"/>
    <col min="691" max="691" width="32.1640625" style="1" bestFit="1" customWidth="1"/>
    <col min="692" max="692" width="28.1640625" style="1" bestFit="1" customWidth="1"/>
    <col min="693" max="693" width="41.5" style="1" bestFit="1" customWidth="1"/>
    <col min="694" max="694" width="40.5" style="1" bestFit="1" customWidth="1"/>
    <col min="695" max="695" width="40" style="1" bestFit="1" customWidth="1"/>
    <col min="696" max="696" width="45" style="1" bestFit="1" customWidth="1"/>
    <col min="697" max="697" width="43.83203125" style="1" bestFit="1" customWidth="1"/>
    <col min="698" max="698" width="44.6640625" style="1" bestFit="1" customWidth="1"/>
    <col min="699" max="699" width="63.1640625" style="1" bestFit="1" customWidth="1"/>
    <col min="700" max="700" width="59.1640625" style="1" bestFit="1" customWidth="1"/>
    <col min="701" max="701" width="43.5" style="1" bestFit="1" customWidth="1"/>
    <col min="702" max="702" width="46" style="1" bestFit="1" customWidth="1"/>
    <col min="703" max="703" width="58.33203125" style="1" bestFit="1" customWidth="1"/>
    <col min="704" max="704" width="66.33203125" style="1" bestFit="1" customWidth="1"/>
    <col min="705" max="705" width="62.33203125" style="1" bestFit="1" customWidth="1"/>
    <col min="706" max="706" width="59.33203125" style="1" bestFit="1" customWidth="1"/>
    <col min="707" max="707" width="55.33203125" style="1" bestFit="1" customWidth="1"/>
    <col min="708" max="708" width="65" style="1" bestFit="1" customWidth="1"/>
    <col min="709" max="709" width="64.83203125" style="1" bestFit="1" customWidth="1"/>
    <col min="710" max="710" width="67.6640625" style="1" bestFit="1" customWidth="1"/>
    <col min="711" max="711" width="76" style="1" bestFit="1" customWidth="1"/>
    <col min="712" max="712" width="64.1640625" style="1" bestFit="1" customWidth="1"/>
    <col min="713" max="713" width="62.6640625" style="1" bestFit="1" customWidth="1"/>
    <col min="714" max="714" width="72" style="1" bestFit="1" customWidth="1"/>
    <col min="715" max="715" width="75.1640625" style="1" bestFit="1" customWidth="1"/>
    <col min="716" max="716" width="63.1640625" style="1" bestFit="1" customWidth="1"/>
    <col min="717" max="717" width="65.1640625" style="1" bestFit="1" customWidth="1"/>
    <col min="718" max="718" width="64.83203125" style="1" bestFit="1" customWidth="1"/>
    <col min="719" max="719" width="65.6640625" style="1" bestFit="1" customWidth="1"/>
    <col min="720" max="720" width="62.83203125" style="1" bestFit="1" customWidth="1"/>
    <col min="721" max="721" width="76.83203125" style="1" bestFit="1" customWidth="1"/>
    <col min="722" max="722" width="36.33203125" style="1" bestFit="1" customWidth="1"/>
    <col min="723" max="723" width="25" style="1" bestFit="1" customWidth="1"/>
    <col min="724" max="724" width="39.1640625" style="1" bestFit="1" customWidth="1"/>
    <col min="725" max="725" width="42.1640625" style="1" bestFit="1" customWidth="1"/>
    <col min="726" max="726" width="38" style="1" bestFit="1" customWidth="1"/>
    <col min="727" max="727" width="37" style="1" bestFit="1" customWidth="1"/>
    <col min="728" max="728" width="40.6640625" style="1" bestFit="1" customWidth="1"/>
    <col min="729" max="729" width="44" style="1" bestFit="1" customWidth="1"/>
    <col min="730" max="730" width="34.1640625" style="1" bestFit="1" customWidth="1"/>
    <col min="731" max="731" width="42.33203125" style="1" bestFit="1" customWidth="1"/>
    <col min="732" max="732" width="27.6640625" style="1" bestFit="1" customWidth="1"/>
    <col min="733" max="733" width="39.33203125" style="1" bestFit="1" customWidth="1"/>
    <col min="734" max="734" width="43.1640625" style="1" bestFit="1" customWidth="1"/>
    <col min="735" max="735" width="40.1640625" style="1" bestFit="1" customWidth="1"/>
    <col min="736" max="736" width="41.5" style="1" bestFit="1" customWidth="1"/>
    <col min="737" max="737" width="40.33203125" style="1" bestFit="1" customWidth="1"/>
    <col min="738" max="738" width="53.5" style="1" bestFit="1" customWidth="1"/>
    <col min="739" max="739" width="59.33203125" style="1" bestFit="1" customWidth="1"/>
    <col min="740" max="740" width="56.6640625" style="1" bestFit="1" customWidth="1"/>
    <col min="741" max="741" width="8" style="1" bestFit="1" customWidth="1"/>
    <col min="742" max="742" width="15" style="1" bestFit="1" customWidth="1"/>
    <col min="743" max="743" width="18.1640625" style="1" bestFit="1" customWidth="1"/>
    <col min="744" max="744" width="19.33203125" style="1" bestFit="1" customWidth="1"/>
    <col min="745" max="745" width="30.83203125" style="1" bestFit="1" customWidth="1"/>
    <col min="746" max="746" width="35.33203125" style="1" bestFit="1" customWidth="1"/>
    <col min="747" max="747" width="31.5" style="1" bestFit="1" customWidth="1"/>
    <col min="748" max="748" width="39.1640625" style="1" bestFit="1" customWidth="1"/>
    <col min="749" max="749" width="34" style="1" bestFit="1" customWidth="1"/>
    <col min="750" max="750" width="33" style="1" bestFit="1" customWidth="1"/>
    <col min="751" max="751" width="45" style="1" bestFit="1" customWidth="1"/>
    <col min="752" max="752" width="40.6640625" style="1" bestFit="1" customWidth="1"/>
    <col min="753" max="753" width="45.1640625" style="1" bestFit="1" customWidth="1"/>
    <col min="754" max="754" width="44.5" style="1" bestFit="1" customWidth="1"/>
    <col min="755" max="755" width="48.33203125" style="1" bestFit="1" customWidth="1"/>
    <col min="756" max="756" width="47.1640625" style="1" bestFit="1" customWidth="1"/>
    <col min="757" max="757" width="21.1640625" style="1" bestFit="1" customWidth="1"/>
    <col min="758" max="758" width="17.83203125" style="1" bestFit="1" customWidth="1"/>
    <col min="759" max="759" width="43.33203125" style="1" bestFit="1" customWidth="1"/>
    <col min="760" max="760" width="17.83203125" style="1" bestFit="1" customWidth="1"/>
    <col min="761" max="761" width="14.33203125" style="1" bestFit="1" customWidth="1"/>
    <col min="762" max="762" width="20.1640625" style="1" bestFit="1" customWidth="1"/>
    <col min="763" max="763" width="21.83203125" style="1" bestFit="1" customWidth="1"/>
    <col min="764" max="764" width="20.83203125" style="1" bestFit="1" customWidth="1"/>
    <col min="765" max="765" width="16.5" style="1" bestFit="1" customWidth="1"/>
    <col min="766" max="766" width="36.5" style="1" bestFit="1" customWidth="1"/>
    <col min="767" max="767" width="33.6640625" style="1" bestFit="1" customWidth="1"/>
    <col min="768" max="768" width="31.83203125" style="1" bestFit="1" customWidth="1"/>
    <col min="769" max="769" width="18.1640625" style="1" bestFit="1" customWidth="1"/>
    <col min="770" max="770" width="16.1640625" style="1" bestFit="1" customWidth="1"/>
    <col min="771" max="771" width="19" style="1" bestFit="1" customWidth="1"/>
    <col min="772" max="772" width="17.5" style="1" bestFit="1" customWidth="1"/>
    <col min="773" max="773" width="7.5" style="1" bestFit="1" customWidth="1"/>
    <col min="774" max="774" width="15.5" style="1" bestFit="1" customWidth="1"/>
    <col min="775" max="775" width="28.33203125" style="1" bestFit="1" customWidth="1"/>
    <col min="776" max="776" width="23.33203125" style="1" bestFit="1" customWidth="1"/>
    <col min="777" max="777" width="23.83203125" style="1" bestFit="1" customWidth="1"/>
    <col min="778" max="778" width="31.33203125" style="1" bestFit="1" customWidth="1"/>
    <col min="779" max="779" width="32.83203125" style="1" bestFit="1" customWidth="1"/>
    <col min="780" max="780" width="32.33203125" style="1" bestFit="1" customWidth="1"/>
    <col min="781" max="781" width="28.33203125" style="1" bestFit="1" customWidth="1"/>
    <col min="782" max="782" width="24" style="1" bestFit="1" customWidth="1"/>
    <col min="783" max="783" width="19.1640625" style="1" bestFit="1" customWidth="1"/>
    <col min="784" max="784" width="40" style="1" bestFit="1" customWidth="1"/>
    <col min="785" max="785" width="40.5" style="1" bestFit="1" customWidth="1"/>
    <col min="786" max="786" width="39" style="1" bestFit="1" customWidth="1"/>
    <col min="787" max="787" width="34.83203125" style="1" bestFit="1" customWidth="1"/>
    <col min="788" max="788" width="38.83203125" style="1" bestFit="1" customWidth="1"/>
    <col min="789" max="789" width="40.83203125" style="1" bestFit="1" customWidth="1"/>
    <col min="790" max="790" width="22.83203125" style="1" bestFit="1" customWidth="1"/>
    <col min="791" max="791" width="20.33203125" style="1" bestFit="1" customWidth="1"/>
    <col min="792" max="792" width="31.83203125" style="1" bestFit="1" customWidth="1"/>
    <col min="793" max="793" width="43" style="1" bestFit="1" customWidth="1"/>
    <col min="794" max="794" width="50.83203125" style="1" bestFit="1" customWidth="1"/>
    <col min="795" max="795" width="42.1640625" style="1" bestFit="1" customWidth="1"/>
    <col min="796" max="796" width="40.5" style="1" bestFit="1" customWidth="1"/>
    <col min="797" max="797" width="42.33203125" style="1" bestFit="1" customWidth="1"/>
    <col min="798" max="798" width="46.1640625" style="1" bestFit="1" customWidth="1"/>
    <col min="799" max="799" width="39.83203125" style="1" bestFit="1" customWidth="1"/>
    <col min="800" max="800" width="18.83203125" style="1" bestFit="1" customWidth="1"/>
    <col min="801" max="801" width="37.6640625" style="1" bestFit="1" customWidth="1"/>
    <col min="802" max="802" width="32.6640625" style="1" bestFit="1" customWidth="1"/>
    <col min="803" max="803" width="35.5" style="1" bestFit="1" customWidth="1"/>
    <col min="804" max="804" width="34.5" style="1" bestFit="1" customWidth="1"/>
    <col min="805" max="805" width="28" style="1" bestFit="1" customWidth="1"/>
    <col min="806" max="806" width="13.33203125" style="1" bestFit="1" customWidth="1"/>
    <col min="807" max="807" width="26.6640625" style="1" bestFit="1" customWidth="1"/>
    <col min="808" max="808" width="39" style="1" bestFit="1" customWidth="1"/>
    <col min="809" max="809" width="48.33203125" style="1" bestFit="1" customWidth="1"/>
    <col min="810" max="810" width="46.83203125" style="1" bestFit="1" customWidth="1"/>
    <col min="811" max="811" width="26" style="1" bestFit="1" customWidth="1"/>
    <col min="812" max="812" width="24" style="1" bestFit="1" customWidth="1"/>
    <col min="813" max="813" width="24.33203125" style="1" bestFit="1" customWidth="1"/>
    <col min="814" max="814" width="35.1640625" style="1" bestFit="1" customWidth="1"/>
    <col min="815" max="815" width="48" style="1" bestFit="1" customWidth="1"/>
    <col min="816" max="816" width="52" style="1" bestFit="1" customWidth="1"/>
    <col min="817" max="817" width="78.33203125" style="1" bestFit="1" customWidth="1"/>
    <col min="818" max="818" width="48.5" style="1" bestFit="1" customWidth="1"/>
    <col min="819" max="819" width="66" style="1" bestFit="1" customWidth="1"/>
    <col min="820" max="820" width="61" style="1" bestFit="1" customWidth="1"/>
    <col min="821" max="821" width="75.5" style="1" bestFit="1" customWidth="1"/>
    <col min="822" max="822" width="74.33203125" style="1" bestFit="1" customWidth="1"/>
    <col min="823" max="823" width="77.1640625" style="1" bestFit="1" customWidth="1"/>
    <col min="824" max="824" width="47.33203125" style="1" bestFit="1" customWidth="1"/>
    <col min="825" max="825" width="54.33203125" style="1" bestFit="1" customWidth="1"/>
    <col min="826" max="826" width="49.1640625" style="1" bestFit="1" customWidth="1"/>
    <col min="827" max="827" width="49.83203125" style="1" bestFit="1" customWidth="1"/>
    <col min="828" max="828" width="65.6640625" style="1" bestFit="1" customWidth="1"/>
    <col min="829" max="829" width="48.5" style="1" bestFit="1" customWidth="1"/>
    <col min="830" max="830" width="18.6640625" style="1" bestFit="1" customWidth="1"/>
    <col min="831" max="831" width="40.83203125" style="1" bestFit="1" customWidth="1"/>
    <col min="832" max="832" width="28.33203125" style="1" bestFit="1" customWidth="1"/>
    <col min="833" max="833" width="45" style="1" bestFit="1" customWidth="1"/>
    <col min="834" max="834" width="23.1640625" style="1" bestFit="1" customWidth="1"/>
    <col min="835" max="835" width="18.33203125" style="1" bestFit="1" customWidth="1"/>
    <col min="836" max="836" width="39" style="1" bestFit="1" customWidth="1"/>
    <col min="837" max="837" width="46.5" style="1" bestFit="1" customWidth="1"/>
    <col min="838" max="838" width="45.33203125" style="1" bestFit="1" customWidth="1"/>
    <col min="839" max="839" width="51.1640625" style="1" bestFit="1" customWidth="1"/>
    <col min="840" max="840" width="58.33203125" style="1" bestFit="1" customWidth="1"/>
    <col min="841" max="841" width="24.83203125" style="1" bestFit="1" customWidth="1"/>
    <col min="842" max="842" width="41.5" style="1" bestFit="1" customWidth="1"/>
    <col min="843" max="843" width="34" style="1" bestFit="1" customWidth="1"/>
    <col min="844" max="844" width="47.33203125" style="1" bestFit="1" customWidth="1"/>
    <col min="845" max="845" width="33.6640625" style="1" bestFit="1" customWidth="1"/>
    <col min="846" max="846" width="35.33203125" style="1" bestFit="1" customWidth="1"/>
    <col min="847" max="847" width="35" style="1" bestFit="1" customWidth="1"/>
    <col min="848" max="848" width="32.33203125" style="1" bestFit="1" customWidth="1"/>
    <col min="849" max="849" width="32.5" style="1" bestFit="1" customWidth="1"/>
    <col min="850" max="850" width="40" style="1" bestFit="1" customWidth="1"/>
    <col min="851" max="851" width="35.5" style="1" bestFit="1" customWidth="1"/>
    <col min="852" max="852" width="30.1640625" style="1" bestFit="1" customWidth="1"/>
    <col min="853" max="853" width="36.1640625" style="1" bestFit="1" customWidth="1"/>
    <col min="854" max="854" width="32.83203125" style="1" bestFit="1" customWidth="1"/>
    <col min="855" max="856" width="36.5" style="1" bestFit="1" customWidth="1"/>
    <col min="857" max="857" width="32.6640625" style="1" bestFit="1" customWidth="1"/>
    <col min="858" max="858" width="34.33203125" style="1" bestFit="1" customWidth="1"/>
    <col min="859" max="859" width="38.5" style="1" bestFit="1" customWidth="1"/>
    <col min="860" max="860" width="64.83203125" style="1" bestFit="1" customWidth="1"/>
    <col min="861" max="861" width="56.1640625" style="1" bestFit="1" customWidth="1"/>
    <col min="862" max="862" width="63.83203125" style="1" bestFit="1" customWidth="1"/>
    <col min="863" max="863" width="51" style="1" bestFit="1" customWidth="1"/>
    <col min="864" max="864" width="36.6640625" style="1" bestFit="1" customWidth="1"/>
    <col min="865" max="866" width="38.1640625" style="1" bestFit="1" customWidth="1"/>
    <col min="867" max="867" width="37.33203125" style="1" bestFit="1" customWidth="1"/>
    <col min="868" max="868" width="33.5" style="1" bestFit="1" customWidth="1"/>
    <col min="869" max="869" width="37.83203125" style="1" bestFit="1" customWidth="1"/>
    <col min="870" max="870" width="38.6640625" style="1" bestFit="1" customWidth="1"/>
    <col min="871" max="871" width="32.1640625" style="1" bestFit="1" customWidth="1"/>
    <col min="872" max="872" width="33" style="1" bestFit="1" customWidth="1"/>
    <col min="873" max="873" width="40.5" style="1" bestFit="1" customWidth="1"/>
    <col min="874" max="874" width="34.83203125" style="1" bestFit="1" customWidth="1"/>
    <col min="875" max="875" width="36.6640625" style="1" bestFit="1" customWidth="1"/>
    <col min="876" max="876" width="45" style="1" bestFit="1" customWidth="1"/>
    <col min="877" max="877" width="44.5" style="1" bestFit="1" customWidth="1"/>
    <col min="878" max="878" width="47.33203125" style="1" bestFit="1" customWidth="1"/>
    <col min="879" max="879" width="37.1640625" style="1" bestFit="1" customWidth="1"/>
    <col min="880" max="881" width="48" style="1" bestFit="1" customWidth="1"/>
    <col min="882" max="882" width="60" style="1" bestFit="1" customWidth="1"/>
    <col min="883" max="883" width="46.33203125" style="1" bestFit="1" customWidth="1"/>
    <col min="884" max="884" width="22.83203125" style="1" bestFit="1" customWidth="1"/>
    <col min="885" max="885" width="7.1640625" style="1" bestFit="1" customWidth="1"/>
    <col min="886" max="886" width="11" style="1" bestFit="1" customWidth="1"/>
    <col min="887" max="16384" width="10.83203125" style="1"/>
  </cols>
  <sheetData>
    <row r="1" spans="1:10" x14ac:dyDescent="0.2">
      <c r="A1"/>
      <c r="B1" s="14" t="s">
        <v>8</v>
      </c>
      <c r="C1"/>
      <c r="D1"/>
      <c r="E1"/>
      <c r="F1"/>
      <c r="G1"/>
      <c r="H1"/>
      <c r="I1"/>
      <c r="J1"/>
    </row>
    <row r="2" spans="1:10" x14ac:dyDescent="0.2">
      <c r="A2" s="14" t="s">
        <v>447</v>
      </c>
      <c r="B2" t="s">
        <v>13</v>
      </c>
      <c r="C2" t="s">
        <v>446</v>
      </c>
      <c r="D2" t="s">
        <v>448</v>
      </c>
      <c r="E2"/>
      <c r="F2"/>
      <c r="G2"/>
      <c r="H2"/>
      <c r="I2"/>
      <c r="J2"/>
    </row>
    <row r="3" spans="1:10" x14ac:dyDescent="0.2">
      <c r="A3" s="26" t="s">
        <v>449</v>
      </c>
      <c r="B3">
        <v>2</v>
      </c>
      <c r="C3" s="16">
        <v>0</v>
      </c>
      <c r="D3" s="16">
        <v>0</v>
      </c>
      <c r="E3"/>
      <c r="F3"/>
      <c r="G3"/>
      <c r="H3"/>
      <c r="I3"/>
      <c r="J3"/>
    </row>
    <row r="4" spans="1:10" x14ac:dyDescent="0.2">
      <c r="A4" s="26" t="s">
        <v>358</v>
      </c>
      <c r="B4">
        <v>1</v>
      </c>
      <c r="C4" s="16">
        <v>0</v>
      </c>
      <c r="D4" s="16">
        <v>0</v>
      </c>
      <c r="E4"/>
      <c r="F4"/>
      <c r="G4"/>
      <c r="H4"/>
      <c r="I4"/>
      <c r="J4"/>
    </row>
    <row r="5" spans="1:10" x14ac:dyDescent="0.2">
      <c r="A5" s="26" t="s">
        <v>379</v>
      </c>
      <c r="B5"/>
      <c r="C5" s="16"/>
      <c r="D5" s="16"/>
      <c r="E5"/>
      <c r="F5"/>
      <c r="G5"/>
      <c r="H5"/>
      <c r="I5"/>
      <c r="J5"/>
    </row>
    <row r="6" spans="1:10" x14ac:dyDescent="0.2">
      <c r="A6" s="36" t="s">
        <v>459</v>
      </c>
      <c r="B6">
        <v>1</v>
      </c>
      <c r="C6" s="16" t="e">
        <v>#N/A</v>
      </c>
      <c r="D6" s="16" t="e">
        <v>#N/A</v>
      </c>
      <c r="E6"/>
      <c r="F6"/>
      <c r="G6"/>
      <c r="H6"/>
      <c r="I6"/>
      <c r="J6"/>
    </row>
    <row r="7" spans="1:10" x14ac:dyDescent="0.2">
      <c r="A7" s="26" t="s">
        <v>363</v>
      </c>
      <c r="B7">
        <v>4</v>
      </c>
      <c r="C7" s="16" t="e">
        <v>#N/A</v>
      </c>
      <c r="D7" s="16" t="e">
        <v>#N/A</v>
      </c>
      <c r="E7"/>
      <c r="F7"/>
      <c r="G7"/>
      <c r="H7"/>
      <c r="I7"/>
      <c r="J7"/>
    </row>
    <row r="8" spans="1:10" x14ac:dyDescent="0.2">
      <c r="A8"/>
      <c r="B8"/>
      <c r="C8"/>
      <c r="D8"/>
      <c r="E8"/>
      <c r="F8"/>
      <c r="G8"/>
      <c r="H8"/>
      <c r="I8"/>
      <c r="J8"/>
    </row>
    <row r="9" spans="1:10" x14ac:dyDescent="0.2">
      <c r="A9"/>
      <c r="B9"/>
      <c r="C9"/>
      <c r="D9"/>
      <c r="E9"/>
      <c r="F9"/>
      <c r="G9"/>
      <c r="H9"/>
      <c r="I9"/>
      <c r="J9"/>
    </row>
    <row r="10" spans="1:10" x14ac:dyDescent="0.2">
      <c r="A10"/>
      <c r="B10"/>
      <c r="C10"/>
      <c r="D10"/>
      <c r="E10"/>
      <c r="F10"/>
      <c r="G10"/>
      <c r="H10"/>
      <c r="I10"/>
      <c r="J10"/>
    </row>
    <row r="11" spans="1:10" x14ac:dyDescent="0.2">
      <c r="A11"/>
      <c r="B11"/>
      <c r="C11"/>
      <c r="D11"/>
      <c r="E11"/>
      <c r="F11"/>
      <c r="G11"/>
      <c r="H11"/>
      <c r="I11"/>
      <c r="J11"/>
    </row>
    <row r="12" spans="1:10" x14ac:dyDescent="0.2">
      <c r="A12"/>
      <c r="B12"/>
      <c r="C12"/>
      <c r="D12"/>
      <c r="E12"/>
      <c r="F12"/>
      <c r="G12"/>
      <c r="H12"/>
      <c r="I12"/>
      <c r="J12"/>
    </row>
    <row r="13" spans="1:10" x14ac:dyDescent="0.2">
      <c r="A13"/>
      <c r="B13"/>
      <c r="C13"/>
      <c r="D13"/>
      <c r="E13"/>
      <c r="F13"/>
      <c r="G13"/>
      <c r="H13"/>
      <c r="I13"/>
      <c r="J13"/>
    </row>
    <row r="14" spans="1:10" x14ac:dyDescent="0.2">
      <c r="A14"/>
      <c r="B14"/>
      <c r="C14"/>
      <c r="D14"/>
      <c r="E14"/>
      <c r="F14"/>
      <c r="G14"/>
      <c r="H14"/>
      <c r="I14"/>
      <c r="J14"/>
    </row>
    <row r="15" spans="1:10" x14ac:dyDescent="0.2">
      <c r="A15"/>
      <c r="B15"/>
      <c r="C15"/>
      <c r="D15"/>
      <c r="E15"/>
      <c r="F15"/>
      <c r="G15"/>
      <c r="H15"/>
      <c r="I15"/>
      <c r="J15"/>
    </row>
    <row r="16" spans="1:10" x14ac:dyDescent="0.2">
      <c r="A16"/>
      <c r="B16"/>
      <c r="C16"/>
      <c r="D16"/>
      <c r="E16"/>
      <c r="F16"/>
      <c r="G16"/>
      <c r="H16"/>
      <c r="I16"/>
      <c r="J16"/>
    </row>
    <row r="17" spans="1:10" x14ac:dyDescent="0.2">
      <c r="A17"/>
      <c r="B17"/>
      <c r="C17"/>
      <c r="D17"/>
      <c r="E17"/>
      <c r="F17"/>
      <c r="G17"/>
      <c r="H17"/>
      <c r="I17"/>
      <c r="J17"/>
    </row>
    <row r="18" spans="1:10" x14ac:dyDescent="0.2">
      <c r="A18"/>
      <c r="B18"/>
      <c r="C18"/>
      <c r="D18"/>
      <c r="E18"/>
      <c r="F18"/>
      <c r="G18"/>
      <c r="H18"/>
      <c r="I18"/>
      <c r="J18"/>
    </row>
    <row r="19" spans="1:10" x14ac:dyDescent="0.2">
      <c r="A19"/>
      <c r="B19"/>
      <c r="C19"/>
      <c r="D19"/>
      <c r="E19"/>
      <c r="F19"/>
      <c r="G19"/>
      <c r="H19"/>
      <c r="I19"/>
      <c r="J19"/>
    </row>
    <row r="20" spans="1:10" x14ac:dyDescent="0.2">
      <c r="A20"/>
      <c r="B20"/>
      <c r="C20"/>
      <c r="D20"/>
      <c r="E20"/>
      <c r="F20"/>
      <c r="G20"/>
      <c r="H20"/>
      <c r="I20"/>
      <c r="J20"/>
    </row>
    <row r="21" spans="1:10" x14ac:dyDescent="0.2">
      <c r="A21"/>
      <c r="B21"/>
      <c r="C21"/>
      <c r="D21"/>
      <c r="E21"/>
      <c r="F21"/>
      <c r="G21"/>
      <c r="H21"/>
      <c r="I21"/>
      <c r="J21"/>
    </row>
    <row r="22" spans="1:10" x14ac:dyDescent="0.2">
      <c r="A22"/>
      <c r="B22"/>
      <c r="C22"/>
      <c r="D22"/>
      <c r="E22"/>
      <c r="F22"/>
      <c r="G22"/>
      <c r="H22"/>
      <c r="I22"/>
      <c r="J22"/>
    </row>
    <row r="23" spans="1:10" x14ac:dyDescent="0.2">
      <c r="A23"/>
      <c r="B23"/>
      <c r="C23"/>
      <c r="D23"/>
      <c r="E23"/>
      <c r="F23"/>
      <c r="G23"/>
      <c r="H23"/>
      <c r="I23"/>
      <c r="J23"/>
    </row>
    <row r="24" spans="1:10" x14ac:dyDescent="0.2">
      <c r="A24"/>
      <c r="B24"/>
      <c r="C24"/>
      <c r="D24"/>
      <c r="E24"/>
      <c r="F24"/>
      <c r="G24"/>
      <c r="H24"/>
      <c r="I24"/>
      <c r="J24"/>
    </row>
    <row r="25" spans="1:10" x14ac:dyDescent="0.2">
      <c r="A25"/>
      <c r="B25"/>
      <c r="C25"/>
      <c r="D25"/>
      <c r="E25"/>
      <c r="F25"/>
      <c r="G25"/>
      <c r="H25"/>
      <c r="I25"/>
      <c r="J25"/>
    </row>
    <row r="26" spans="1:10" x14ac:dyDescent="0.2">
      <c r="A26"/>
      <c r="B26"/>
      <c r="C26"/>
      <c r="D26"/>
      <c r="E26"/>
      <c r="F26"/>
      <c r="G26"/>
      <c r="H26"/>
      <c r="I26"/>
      <c r="J26"/>
    </row>
    <row r="27" spans="1:10" x14ac:dyDescent="0.2">
      <c r="A27"/>
      <c r="B27"/>
      <c r="C27"/>
      <c r="D27"/>
      <c r="E27"/>
      <c r="F27"/>
      <c r="G27"/>
      <c r="H27"/>
      <c r="I27"/>
      <c r="J27"/>
    </row>
    <row r="28" spans="1:10" x14ac:dyDescent="0.2">
      <c r="A28"/>
      <c r="B28"/>
      <c r="C28"/>
      <c r="D28"/>
      <c r="E28"/>
      <c r="F28"/>
      <c r="G28"/>
      <c r="H28"/>
      <c r="I28"/>
      <c r="J28"/>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row r="50" spans="1:10" x14ac:dyDescent="0.2">
      <c r="A50"/>
      <c r="B50"/>
      <c r="C50"/>
      <c r="D50"/>
      <c r="E50"/>
      <c r="F50"/>
      <c r="G50"/>
      <c r="H50"/>
      <c r="I50"/>
      <c r="J50"/>
    </row>
    <row r="51" spans="1:10" x14ac:dyDescent="0.2">
      <c r="A51"/>
      <c r="B51"/>
      <c r="C51"/>
      <c r="D51"/>
      <c r="E51"/>
      <c r="F51"/>
      <c r="G51"/>
      <c r="H51"/>
      <c r="I51"/>
      <c r="J51"/>
    </row>
    <row r="52" spans="1:10" x14ac:dyDescent="0.2">
      <c r="A52"/>
      <c r="B52"/>
      <c r="C52"/>
      <c r="D52"/>
      <c r="E52"/>
      <c r="F52"/>
      <c r="G52"/>
      <c r="H52"/>
      <c r="I52"/>
      <c r="J52"/>
    </row>
    <row r="53" spans="1:10" x14ac:dyDescent="0.2">
      <c r="A53"/>
      <c r="B53"/>
      <c r="C53"/>
      <c r="D53"/>
      <c r="E53"/>
      <c r="F53"/>
      <c r="G53"/>
      <c r="H53"/>
      <c r="I53"/>
      <c r="J53"/>
    </row>
    <row r="54" spans="1:10" x14ac:dyDescent="0.2">
      <c r="A54"/>
      <c r="B54"/>
      <c r="C54"/>
      <c r="D54"/>
      <c r="E54"/>
      <c r="F54"/>
      <c r="G54"/>
      <c r="H54"/>
      <c r="I54"/>
      <c r="J54"/>
    </row>
    <row r="55" spans="1:10" x14ac:dyDescent="0.2">
      <c r="A55"/>
      <c r="B55"/>
      <c r="C55"/>
      <c r="D55"/>
      <c r="E55"/>
      <c r="F55"/>
      <c r="G55"/>
      <c r="H55"/>
      <c r="I55"/>
      <c r="J55"/>
    </row>
    <row r="56" spans="1:10" x14ac:dyDescent="0.2">
      <c r="A56"/>
      <c r="B56"/>
      <c r="C56"/>
      <c r="D56"/>
      <c r="E56"/>
      <c r="F56"/>
      <c r="G56"/>
      <c r="H56"/>
      <c r="I56"/>
      <c r="J56"/>
    </row>
    <row r="57" spans="1:10" x14ac:dyDescent="0.2">
      <c r="A57"/>
      <c r="B57"/>
      <c r="C57"/>
      <c r="D57"/>
      <c r="E57"/>
      <c r="F57"/>
      <c r="G57"/>
      <c r="H57"/>
      <c r="I57"/>
      <c r="J57"/>
    </row>
    <row r="58" spans="1:10" x14ac:dyDescent="0.2">
      <c r="A58"/>
      <c r="B58"/>
      <c r="C58"/>
      <c r="D58"/>
      <c r="E58"/>
      <c r="F58"/>
      <c r="G58"/>
      <c r="H58"/>
      <c r="I58"/>
      <c r="J58"/>
    </row>
    <row r="59" spans="1:10" x14ac:dyDescent="0.2">
      <c r="A59"/>
      <c r="B59"/>
      <c r="C59"/>
      <c r="D59"/>
      <c r="E59"/>
      <c r="F59"/>
      <c r="G59"/>
      <c r="H59"/>
      <c r="I59"/>
      <c r="J59"/>
    </row>
    <row r="60" spans="1:10" x14ac:dyDescent="0.2">
      <c r="A60"/>
      <c r="B60"/>
      <c r="C60"/>
      <c r="D60"/>
      <c r="E60"/>
      <c r="F60"/>
      <c r="G60"/>
      <c r="H60"/>
      <c r="I60"/>
      <c r="J60"/>
    </row>
    <row r="61" spans="1:10" x14ac:dyDescent="0.2">
      <c r="A61"/>
      <c r="B61"/>
      <c r="C61"/>
      <c r="D61"/>
      <c r="E61"/>
      <c r="F61"/>
      <c r="G61"/>
      <c r="H61"/>
      <c r="I61"/>
      <c r="J61"/>
    </row>
    <row r="62" spans="1:10" x14ac:dyDescent="0.2">
      <c r="A62"/>
      <c r="B62"/>
      <c r="C62"/>
      <c r="D62"/>
      <c r="E62"/>
      <c r="F62"/>
      <c r="G62"/>
      <c r="H62"/>
      <c r="I62"/>
      <c r="J62"/>
    </row>
    <row r="63" spans="1:10" x14ac:dyDescent="0.2">
      <c r="A63"/>
      <c r="B63"/>
      <c r="C63"/>
      <c r="D63"/>
      <c r="E63"/>
      <c r="F63"/>
      <c r="G63"/>
      <c r="H63"/>
      <c r="I63"/>
      <c r="J63"/>
    </row>
    <row r="64" spans="1:10" x14ac:dyDescent="0.2">
      <c r="A64"/>
      <c r="B64"/>
      <c r="C64"/>
      <c r="D64"/>
      <c r="E64"/>
      <c r="F64"/>
      <c r="G64"/>
      <c r="H64"/>
      <c r="I64"/>
      <c r="J64"/>
    </row>
    <row r="65" spans="1:10" x14ac:dyDescent="0.2">
      <c r="A65"/>
      <c r="B65"/>
      <c r="C65"/>
      <c r="D65"/>
      <c r="E65"/>
      <c r="F65"/>
      <c r="G65"/>
      <c r="H65"/>
      <c r="I65"/>
      <c r="J65"/>
    </row>
    <row r="66" spans="1:10" x14ac:dyDescent="0.2">
      <c r="A66"/>
      <c r="B66"/>
      <c r="C66"/>
      <c r="D66"/>
      <c r="E66"/>
      <c r="F66"/>
      <c r="G66"/>
      <c r="H66"/>
      <c r="I66"/>
      <c r="J66"/>
    </row>
    <row r="67" spans="1:10" x14ac:dyDescent="0.2">
      <c r="A67"/>
      <c r="B67"/>
      <c r="C67"/>
      <c r="D67"/>
      <c r="E67"/>
      <c r="F67"/>
      <c r="G67"/>
      <c r="H67"/>
      <c r="I67"/>
      <c r="J67"/>
    </row>
    <row r="68" spans="1:10" x14ac:dyDescent="0.2">
      <c r="A68"/>
      <c r="B68"/>
      <c r="C68"/>
      <c r="D68"/>
      <c r="E68"/>
      <c r="F68"/>
      <c r="G68"/>
      <c r="H68"/>
      <c r="I68"/>
      <c r="J68"/>
    </row>
    <row r="69" spans="1:10" x14ac:dyDescent="0.2">
      <c r="A69"/>
      <c r="B69"/>
      <c r="C69"/>
      <c r="D69"/>
      <c r="E69"/>
      <c r="F69"/>
      <c r="G69"/>
      <c r="H69"/>
      <c r="I69"/>
      <c r="J69"/>
    </row>
    <row r="70" spans="1:10" x14ac:dyDescent="0.2">
      <c r="A70"/>
      <c r="B70"/>
      <c r="C70"/>
      <c r="D70"/>
      <c r="E70"/>
      <c r="F70"/>
      <c r="G70"/>
      <c r="H70"/>
      <c r="I70"/>
      <c r="J70"/>
    </row>
    <row r="71" spans="1:10" x14ac:dyDescent="0.2">
      <c r="A71"/>
      <c r="B71"/>
      <c r="C71"/>
      <c r="D71"/>
      <c r="E71"/>
      <c r="F71"/>
      <c r="G71"/>
      <c r="H71"/>
      <c r="I71"/>
      <c r="J71"/>
    </row>
    <row r="72" spans="1:10" x14ac:dyDescent="0.2">
      <c r="A72"/>
      <c r="B72"/>
      <c r="C72"/>
      <c r="D72"/>
      <c r="E72"/>
      <c r="F72"/>
      <c r="G72"/>
      <c r="H72"/>
      <c r="I72"/>
      <c r="J72"/>
    </row>
    <row r="73" spans="1:10" x14ac:dyDescent="0.2">
      <c r="A73"/>
      <c r="B73"/>
      <c r="C73"/>
      <c r="D73"/>
      <c r="E73"/>
      <c r="F73"/>
      <c r="G73"/>
      <c r="H73"/>
      <c r="I73"/>
      <c r="J73"/>
    </row>
    <row r="74" spans="1:10" x14ac:dyDescent="0.2">
      <c r="A74"/>
      <c r="B74"/>
      <c r="C74"/>
      <c r="D74"/>
      <c r="E74"/>
      <c r="F74"/>
      <c r="G74"/>
      <c r="H74"/>
      <c r="I74"/>
      <c r="J74"/>
    </row>
    <row r="75" spans="1:10" x14ac:dyDescent="0.2">
      <c r="A75"/>
      <c r="B75"/>
      <c r="C75"/>
      <c r="D75"/>
      <c r="E75"/>
      <c r="F75"/>
      <c r="G75"/>
      <c r="H75"/>
      <c r="I75"/>
      <c r="J75"/>
    </row>
    <row r="76" spans="1:10" x14ac:dyDescent="0.2">
      <c r="A76"/>
      <c r="B76"/>
      <c r="C76"/>
      <c r="D76"/>
      <c r="E76"/>
      <c r="F76"/>
      <c r="G76"/>
      <c r="H76"/>
      <c r="I76"/>
      <c r="J76"/>
    </row>
    <row r="77" spans="1:10" x14ac:dyDescent="0.2">
      <c r="A77"/>
      <c r="B77"/>
      <c r="C77"/>
      <c r="D77"/>
      <c r="E77"/>
      <c r="F77"/>
      <c r="G77"/>
      <c r="H77"/>
      <c r="I77"/>
      <c r="J77"/>
    </row>
    <row r="78" spans="1:10" x14ac:dyDescent="0.2">
      <c r="A78"/>
      <c r="B78"/>
      <c r="C78"/>
      <c r="D78"/>
      <c r="E78"/>
      <c r="F78"/>
      <c r="G78"/>
      <c r="H78"/>
      <c r="I78"/>
      <c r="J78"/>
    </row>
    <row r="79" spans="1:10" x14ac:dyDescent="0.2">
      <c r="A79"/>
      <c r="B79"/>
      <c r="C79"/>
      <c r="D79"/>
      <c r="E79"/>
      <c r="F79"/>
      <c r="G79"/>
      <c r="H79"/>
      <c r="I79"/>
      <c r="J79"/>
    </row>
    <row r="80" spans="1:10" x14ac:dyDescent="0.2">
      <c r="A80"/>
      <c r="B80"/>
      <c r="C80"/>
      <c r="D80"/>
      <c r="E80"/>
      <c r="F80"/>
      <c r="G80"/>
      <c r="H80"/>
      <c r="I80"/>
      <c r="J80"/>
    </row>
    <row r="81" spans="1:10" x14ac:dyDescent="0.2">
      <c r="A81"/>
      <c r="B81"/>
      <c r="C81"/>
      <c r="D81"/>
      <c r="E81"/>
      <c r="F81"/>
      <c r="G81"/>
      <c r="H81"/>
      <c r="I81"/>
      <c r="J81"/>
    </row>
    <row r="82" spans="1:10" x14ac:dyDescent="0.2">
      <c r="A82"/>
      <c r="B82"/>
      <c r="C82"/>
      <c r="D82"/>
      <c r="E82"/>
      <c r="F82"/>
      <c r="G82"/>
      <c r="H82"/>
      <c r="I82"/>
      <c r="J82"/>
    </row>
    <row r="83" spans="1:10" x14ac:dyDescent="0.2">
      <c r="A83"/>
      <c r="B83"/>
      <c r="C83"/>
      <c r="D83"/>
      <c r="E83"/>
      <c r="F83"/>
      <c r="G83"/>
      <c r="H83"/>
      <c r="I83"/>
      <c r="J83"/>
    </row>
    <row r="84" spans="1:10" x14ac:dyDescent="0.2">
      <c r="A84"/>
      <c r="B84"/>
      <c r="C84"/>
      <c r="D84"/>
      <c r="E84"/>
      <c r="F84"/>
      <c r="G84"/>
      <c r="H84"/>
      <c r="I84"/>
      <c r="J84"/>
    </row>
    <row r="85" spans="1:10" x14ac:dyDescent="0.2">
      <c r="A85"/>
      <c r="B85"/>
      <c r="C85"/>
      <c r="D85"/>
      <c r="E85"/>
      <c r="F85"/>
      <c r="G85"/>
      <c r="H85"/>
      <c r="I85"/>
      <c r="J85"/>
    </row>
    <row r="86" spans="1:10" x14ac:dyDescent="0.2">
      <c r="A86"/>
      <c r="B86"/>
      <c r="C86"/>
      <c r="D86"/>
      <c r="E86"/>
      <c r="F86"/>
      <c r="G86"/>
      <c r="H86"/>
      <c r="I86"/>
      <c r="J86"/>
    </row>
    <row r="87" spans="1:10" x14ac:dyDescent="0.2">
      <c r="A87"/>
      <c r="B87"/>
      <c r="C87"/>
      <c r="D87"/>
      <c r="E87"/>
      <c r="F87"/>
      <c r="G87"/>
      <c r="H87"/>
      <c r="I87"/>
      <c r="J87"/>
    </row>
    <row r="88" spans="1:10" x14ac:dyDescent="0.2">
      <c r="A88"/>
      <c r="B88"/>
      <c r="C88"/>
      <c r="D88"/>
      <c r="E88"/>
      <c r="F88"/>
      <c r="G88"/>
      <c r="H88"/>
      <c r="I88"/>
      <c r="J88"/>
    </row>
    <row r="89" spans="1:10" x14ac:dyDescent="0.2">
      <c r="A89"/>
      <c r="B89"/>
      <c r="C89"/>
      <c r="D89"/>
      <c r="E89"/>
      <c r="F89"/>
      <c r="G89"/>
      <c r="H89"/>
      <c r="I89"/>
      <c r="J89"/>
    </row>
    <row r="90" spans="1:10" x14ac:dyDescent="0.2">
      <c r="A90"/>
      <c r="B90"/>
      <c r="C90"/>
      <c r="D90"/>
      <c r="E90"/>
      <c r="F90"/>
      <c r="G90"/>
      <c r="H90"/>
      <c r="I90"/>
      <c r="J90"/>
    </row>
    <row r="91" spans="1:10" x14ac:dyDescent="0.2">
      <c r="A91"/>
      <c r="B91"/>
      <c r="C91"/>
      <c r="D91"/>
      <c r="E91"/>
      <c r="F91"/>
      <c r="G91"/>
      <c r="H91"/>
      <c r="I91"/>
      <c r="J91"/>
    </row>
    <row r="92" spans="1:10" x14ac:dyDescent="0.2">
      <c r="A92"/>
      <c r="B92"/>
      <c r="C92"/>
      <c r="D92"/>
      <c r="E92"/>
      <c r="F92"/>
      <c r="G92"/>
      <c r="H92"/>
      <c r="I92"/>
      <c r="J92"/>
    </row>
    <row r="93" spans="1:10" x14ac:dyDescent="0.2">
      <c r="A93"/>
      <c r="B93"/>
      <c r="C93"/>
      <c r="D93"/>
      <c r="E93"/>
      <c r="F93"/>
      <c r="G93"/>
      <c r="H93"/>
      <c r="I93"/>
      <c r="J93"/>
    </row>
    <row r="94" spans="1:10" x14ac:dyDescent="0.2">
      <c r="A94"/>
      <c r="B94"/>
      <c r="C94"/>
      <c r="D94"/>
      <c r="E94"/>
      <c r="F94"/>
      <c r="G94"/>
      <c r="H94"/>
      <c r="I94"/>
      <c r="J94"/>
    </row>
    <row r="95" spans="1:10" x14ac:dyDescent="0.2">
      <c r="A95"/>
      <c r="B95"/>
      <c r="C95"/>
      <c r="D95"/>
      <c r="E95"/>
      <c r="F95"/>
      <c r="G95"/>
      <c r="H95"/>
      <c r="I95"/>
      <c r="J95"/>
    </row>
    <row r="96" spans="1:10" x14ac:dyDescent="0.2">
      <c r="A96"/>
      <c r="B96"/>
      <c r="C96"/>
      <c r="D96"/>
      <c r="E96"/>
      <c r="F96"/>
      <c r="G96"/>
      <c r="H96"/>
      <c r="I96"/>
      <c r="J96"/>
    </row>
    <row r="97" spans="1:10" x14ac:dyDescent="0.2">
      <c r="A97"/>
      <c r="B97"/>
      <c r="C97"/>
      <c r="D97"/>
      <c r="E97"/>
      <c r="F97"/>
      <c r="G97"/>
      <c r="H97"/>
      <c r="I97"/>
      <c r="J97"/>
    </row>
    <row r="98" spans="1:10" x14ac:dyDescent="0.2">
      <c r="A98"/>
      <c r="B98"/>
      <c r="C98"/>
      <c r="D98"/>
      <c r="E98"/>
      <c r="F98"/>
      <c r="G98"/>
      <c r="H98"/>
      <c r="I98"/>
      <c r="J98"/>
    </row>
    <row r="99" spans="1:10" x14ac:dyDescent="0.2">
      <c r="A99"/>
      <c r="B99"/>
      <c r="C99"/>
      <c r="D99"/>
      <c r="E99"/>
      <c r="F99"/>
      <c r="G99"/>
      <c r="H99"/>
      <c r="I99"/>
      <c r="J99"/>
    </row>
    <row r="100" spans="1:10" x14ac:dyDescent="0.2">
      <c r="A100"/>
      <c r="B100"/>
      <c r="C100"/>
      <c r="D100"/>
      <c r="E100"/>
      <c r="F100"/>
      <c r="G100"/>
      <c r="H100"/>
      <c r="I100"/>
      <c r="J100"/>
    </row>
    <row r="101" spans="1:10" x14ac:dyDescent="0.2">
      <c r="A101"/>
      <c r="B101"/>
      <c r="C101"/>
      <c r="D101"/>
      <c r="E101"/>
      <c r="F101"/>
      <c r="G101"/>
      <c r="H101"/>
      <c r="I101"/>
      <c r="J101"/>
    </row>
    <row r="102" spans="1:10" x14ac:dyDescent="0.2">
      <c r="A102"/>
      <c r="B102"/>
      <c r="C102"/>
      <c r="D102"/>
      <c r="E102"/>
      <c r="F102"/>
      <c r="G102"/>
      <c r="H102"/>
      <c r="I102"/>
      <c r="J102"/>
    </row>
    <row r="103" spans="1:10" x14ac:dyDescent="0.2">
      <c r="A103"/>
      <c r="B103"/>
      <c r="C103"/>
      <c r="D103"/>
      <c r="E103"/>
      <c r="F103"/>
      <c r="G103"/>
      <c r="H103"/>
      <c r="I103"/>
      <c r="J103"/>
    </row>
    <row r="104" spans="1:10" x14ac:dyDescent="0.2">
      <c r="A104"/>
      <c r="B104"/>
      <c r="C104"/>
      <c r="D104"/>
      <c r="E104"/>
      <c r="F104"/>
      <c r="G104"/>
      <c r="H104"/>
      <c r="I104"/>
      <c r="J104"/>
    </row>
    <row r="105" spans="1:10" x14ac:dyDescent="0.2">
      <c r="A105"/>
      <c r="B105"/>
      <c r="C105"/>
      <c r="D105"/>
      <c r="E105"/>
      <c r="F105"/>
      <c r="G105"/>
      <c r="H105"/>
      <c r="I105"/>
      <c r="J105"/>
    </row>
    <row r="106" spans="1:10" x14ac:dyDescent="0.2">
      <c r="A106"/>
      <c r="B106"/>
      <c r="C106"/>
      <c r="D106"/>
      <c r="E106"/>
      <c r="F106"/>
      <c r="G106"/>
      <c r="H106"/>
      <c r="I106"/>
      <c r="J106"/>
    </row>
    <row r="107" spans="1:10" x14ac:dyDescent="0.2">
      <c r="A107"/>
      <c r="B107"/>
      <c r="C107"/>
      <c r="D107"/>
      <c r="E107"/>
      <c r="F107"/>
      <c r="G107"/>
      <c r="H107"/>
      <c r="I107"/>
      <c r="J107"/>
    </row>
    <row r="108" spans="1:10" x14ac:dyDescent="0.2">
      <c r="A108"/>
      <c r="B108"/>
      <c r="C108"/>
      <c r="D108"/>
      <c r="E108"/>
      <c r="F108"/>
      <c r="G108"/>
      <c r="H108"/>
      <c r="I108"/>
      <c r="J108"/>
    </row>
    <row r="109" spans="1:10" x14ac:dyDescent="0.2">
      <c r="A109"/>
      <c r="B109"/>
      <c r="C109"/>
      <c r="D109"/>
      <c r="E109"/>
      <c r="F109"/>
      <c r="G109"/>
      <c r="H109"/>
      <c r="I109"/>
      <c r="J109"/>
    </row>
    <row r="110" spans="1:10" x14ac:dyDescent="0.2">
      <c r="A110"/>
      <c r="B110"/>
      <c r="C110"/>
      <c r="D110"/>
      <c r="E110"/>
      <c r="F110"/>
      <c r="G110"/>
      <c r="H110"/>
      <c r="I110"/>
      <c r="J110"/>
    </row>
    <row r="111" spans="1:10" x14ac:dyDescent="0.2">
      <c r="A111"/>
      <c r="B111"/>
      <c r="C111"/>
      <c r="D111"/>
      <c r="E111"/>
      <c r="F111"/>
      <c r="G111"/>
      <c r="H111"/>
      <c r="I111"/>
      <c r="J111"/>
    </row>
    <row r="112" spans="1:10" x14ac:dyDescent="0.2">
      <c r="A112"/>
      <c r="B112"/>
      <c r="C112"/>
      <c r="D112"/>
      <c r="E112"/>
      <c r="F112"/>
      <c r="G112"/>
      <c r="H112"/>
      <c r="I112"/>
      <c r="J112"/>
    </row>
    <row r="113" spans="1:10" x14ac:dyDescent="0.2">
      <c r="A113"/>
      <c r="B113"/>
      <c r="C113"/>
      <c r="D113"/>
      <c r="E113"/>
      <c r="F113"/>
      <c r="G113"/>
      <c r="H113"/>
      <c r="I113"/>
      <c r="J113"/>
    </row>
    <row r="114" spans="1:10" x14ac:dyDescent="0.2">
      <c r="A114"/>
      <c r="B114"/>
      <c r="C114"/>
      <c r="D114"/>
      <c r="E114"/>
      <c r="F114"/>
      <c r="G114"/>
      <c r="H114"/>
      <c r="I114"/>
      <c r="J114"/>
    </row>
    <row r="115" spans="1:10" x14ac:dyDescent="0.2">
      <c r="A115"/>
      <c r="B115"/>
      <c r="C115"/>
      <c r="D115"/>
      <c r="E115"/>
      <c r="F115"/>
      <c r="G115"/>
      <c r="H115"/>
      <c r="I115"/>
      <c r="J115"/>
    </row>
    <row r="116" spans="1:10" x14ac:dyDescent="0.2">
      <c r="A116"/>
      <c r="B116"/>
      <c r="C116"/>
      <c r="D116"/>
      <c r="E116"/>
      <c r="F116"/>
      <c r="G116"/>
      <c r="H116"/>
      <c r="I116"/>
      <c r="J116"/>
    </row>
    <row r="117" spans="1:10" x14ac:dyDescent="0.2">
      <c r="A117"/>
      <c r="B117"/>
      <c r="C117"/>
      <c r="D117"/>
      <c r="E117"/>
      <c r="F117"/>
      <c r="G117"/>
      <c r="H117"/>
      <c r="I117"/>
      <c r="J117"/>
    </row>
    <row r="118" spans="1:10" x14ac:dyDescent="0.2">
      <c r="A118"/>
      <c r="B118"/>
      <c r="C118"/>
      <c r="D118"/>
      <c r="E118"/>
      <c r="F118"/>
      <c r="G118"/>
      <c r="H118"/>
      <c r="I118"/>
      <c r="J118"/>
    </row>
    <row r="119" spans="1:10" x14ac:dyDescent="0.2">
      <c r="A119"/>
      <c r="B119"/>
      <c r="C119"/>
      <c r="D119"/>
      <c r="E119"/>
      <c r="F119"/>
      <c r="G119"/>
      <c r="H119"/>
      <c r="I119"/>
      <c r="J119"/>
    </row>
    <row r="120" spans="1:10" x14ac:dyDescent="0.2">
      <c r="A120"/>
      <c r="B120"/>
      <c r="C120"/>
      <c r="D120"/>
      <c r="E120"/>
      <c r="F120"/>
      <c r="G120"/>
      <c r="H120"/>
      <c r="I120"/>
      <c r="J120"/>
    </row>
    <row r="121" spans="1:10" x14ac:dyDescent="0.2">
      <c r="A121"/>
      <c r="B121"/>
      <c r="C121"/>
      <c r="D121"/>
      <c r="E121"/>
      <c r="F121"/>
      <c r="G121"/>
      <c r="H121"/>
      <c r="I121"/>
      <c r="J121"/>
    </row>
    <row r="122" spans="1:10" x14ac:dyDescent="0.2">
      <c r="A122"/>
      <c r="B122"/>
      <c r="C122"/>
      <c r="D122"/>
      <c r="E122"/>
      <c r="F122"/>
      <c r="G122"/>
      <c r="H122"/>
      <c r="I122"/>
      <c r="J122"/>
    </row>
    <row r="123" spans="1:10" x14ac:dyDescent="0.2">
      <c r="A123"/>
      <c r="B123"/>
      <c r="C123"/>
      <c r="D123"/>
      <c r="E123"/>
      <c r="F123"/>
      <c r="G123"/>
      <c r="H123"/>
      <c r="I123"/>
      <c r="J123"/>
    </row>
    <row r="124" spans="1:10" x14ac:dyDescent="0.2">
      <c r="A124"/>
      <c r="B124"/>
      <c r="C124"/>
      <c r="D124"/>
      <c r="E124"/>
      <c r="F124"/>
      <c r="G124"/>
      <c r="H124"/>
      <c r="I124"/>
      <c r="J124"/>
    </row>
    <row r="125" spans="1:10" x14ac:dyDescent="0.2">
      <c r="A125"/>
      <c r="B125"/>
      <c r="C125"/>
      <c r="D125"/>
      <c r="E125"/>
      <c r="F125"/>
      <c r="G125"/>
      <c r="H125"/>
      <c r="I125"/>
      <c r="J125"/>
    </row>
    <row r="126" spans="1:10" x14ac:dyDescent="0.2">
      <c r="A126"/>
      <c r="B126"/>
      <c r="C126"/>
      <c r="D126"/>
      <c r="E126"/>
      <c r="F126"/>
      <c r="G126"/>
      <c r="H126"/>
      <c r="I126"/>
      <c r="J126"/>
    </row>
    <row r="127" spans="1:10" x14ac:dyDescent="0.2">
      <c r="A127"/>
      <c r="B127"/>
      <c r="C127"/>
      <c r="D127"/>
      <c r="E127"/>
      <c r="F127"/>
      <c r="G127"/>
      <c r="H127"/>
      <c r="I127"/>
      <c r="J127"/>
    </row>
    <row r="128" spans="1:10" x14ac:dyDescent="0.2">
      <c r="A128"/>
      <c r="B128"/>
      <c r="C128"/>
      <c r="D128"/>
      <c r="E128"/>
      <c r="F128"/>
      <c r="G128"/>
      <c r="H128"/>
      <c r="I128"/>
      <c r="J128"/>
    </row>
    <row r="129" spans="1:10" x14ac:dyDescent="0.2">
      <c r="A129"/>
      <c r="B129"/>
      <c r="C129"/>
      <c r="D129"/>
      <c r="E129"/>
      <c r="F129"/>
      <c r="G129"/>
      <c r="H129"/>
      <c r="I129"/>
      <c r="J129"/>
    </row>
    <row r="130" spans="1:10" x14ac:dyDescent="0.2">
      <c r="A130"/>
      <c r="B130"/>
      <c r="C130"/>
      <c r="D130"/>
      <c r="E130"/>
      <c r="F130"/>
      <c r="G130"/>
      <c r="H130"/>
      <c r="I130"/>
      <c r="J130"/>
    </row>
    <row r="131" spans="1:10" x14ac:dyDescent="0.2">
      <c r="A131"/>
      <c r="B131"/>
      <c r="C131"/>
      <c r="D131"/>
      <c r="E131"/>
      <c r="F131"/>
      <c r="G131"/>
      <c r="H131"/>
      <c r="I131"/>
      <c r="J131"/>
    </row>
    <row r="132" spans="1:10" x14ac:dyDescent="0.2">
      <c r="A132"/>
      <c r="B132"/>
      <c r="C132"/>
      <c r="D132"/>
      <c r="E132"/>
      <c r="F132"/>
      <c r="G132"/>
      <c r="H132"/>
      <c r="I132"/>
      <c r="J132"/>
    </row>
    <row r="133" spans="1:10" x14ac:dyDescent="0.2">
      <c r="A133"/>
      <c r="B133"/>
      <c r="C133"/>
      <c r="D133"/>
      <c r="E133"/>
      <c r="F133"/>
      <c r="G133"/>
      <c r="H133"/>
      <c r="I133"/>
      <c r="J133"/>
    </row>
    <row r="134" spans="1:10" x14ac:dyDescent="0.2">
      <c r="A134"/>
      <c r="B134"/>
      <c r="C134"/>
      <c r="D134"/>
      <c r="E134"/>
      <c r="F134"/>
      <c r="G134"/>
      <c r="H134"/>
      <c r="I134"/>
      <c r="J134"/>
    </row>
    <row r="135" spans="1:10" x14ac:dyDescent="0.2">
      <c r="A135"/>
      <c r="B135"/>
      <c r="C135"/>
      <c r="D135"/>
      <c r="E135"/>
      <c r="F135"/>
      <c r="G135"/>
      <c r="H135"/>
      <c r="I135"/>
      <c r="J135"/>
    </row>
    <row r="136" spans="1:10" x14ac:dyDescent="0.2">
      <c r="A136"/>
      <c r="B136"/>
      <c r="C136"/>
      <c r="D136"/>
      <c r="E136"/>
      <c r="F136"/>
      <c r="G136"/>
      <c r="H136"/>
      <c r="I136"/>
      <c r="J136"/>
    </row>
    <row r="137" spans="1:10" x14ac:dyDescent="0.2">
      <c r="A137"/>
      <c r="B137"/>
      <c r="C137"/>
      <c r="D137"/>
      <c r="E137"/>
      <c r="F137"/>
      <c r="G137"/>
      <c r="H137"/>
      <c r="I137"/>
      <c r="J137"/>
    </row>
    <row r="138" spans="1:10" x14ac:dyDescent="0.2">
      <c r="A138"/>
      <c r="B138"/>
      <c r="C138"/>
      <c r="D138"/>
      <c r="E138"/>
      <c r="F138"/>
      <c r="G138"/>
      <c r="H138"/>
      <c r="I138"/>
      <c r="J138"/>
    </row>
    <row r="139" spans="1:10" x14ac:dyDescent="0.2">
      <c r="A139"/>
      <c r="B139"/>
      <c r="C139"/>
      <c r="D139"/>
      <c r="E139"/>
      <c r="F139"/>
      <c r="G139"/>
      <c r="H139"/>
      <c r="I139"/>
      <c r="J139"/>
    </row>
    <row r="140" spans="1:10" x14ac:dyDescent="0.2">
      <c r="A140"/>
      <c r="B140"/>
      <c r="C140"/>
      <c r="D140"/>
      <c r="E140"/>
      <c r="F140"/>
      <c r="G140"/>
      <c r="H140"/>
      <c r="I140"/>
      <c r="J140"/>
    </row>
    <row r="141" spans="1:10" x14ac:dyDescent="0.2">
      <c r="A141"/>
      <c r="B141"/>
      <c r="C141"/>
      <c r="D141"/>
      <c r="E141"/>
      <c r="F141"/>
      <c r="G141"/>
      <c r="H141"/>
      <c r="I141"/>
      <c r="J141"/>
    </row>
    <row r="142" spans="1:10" x14ac:dyDescent="0.2">
      <c r="A142"/>
      <c r="B142"/>
      <c r="C142"/>
      <c r="D142"/>
      <c r="E142"/>
      <c r="F142"/>
      <c r="G142"/>
      <c r="H142"/>
      <c r="I142"/>
      <c r="J142"/>
    </row>
    <row r="143" spans="1:10" x14ac:dyDescent="0.2">
      <c r="A143"/>
      <c r="B143"/>
      <c r="C143"/>
      <c r="D143"/>
      <c r="E143"/>
      <c r="F143"/>
      <c r="G143"/>
      <c r="H143"/>
      <c r="I143"/>
      <c r="J143"/>
    </row>
    <row r="144" spans="1:10" x14ac:dyDescent="0.2">
      <c r="A144"/>
      <c r="B144"/>
      <c r="C144"/>
      <c r="D144"/>
      <c r="E144"/>
      <c r="F144"/>
      <c r="G144"/>
      <c r="H144"/>
      <c r="I144"/>
      <c r="J144"/>
    </row>
    <row r="145" spans="1:10" x14ac:dyDescent="0.2">
      <c r="A145"/>
      <c r="B145"/>
      <c r="C145"/>
      <c r="D145"/>
      <c r="E145"/>
      <c r="F145"/>
      <c r="G145"/>
      <c r="H145"/>
      <c r="I145"/>
      <c r="J145"/>
    </row>
    <row r="146" spans="1:10" x14ac:dyDescent="0.2">
      <c r="A146"/>
      <c r="B146"/>
      <c r="C146"/>
      <c r="D146"/>
      <c r="E146"/>
      <c r="F146"/>
      <c r="G146"/>
      <c r="H146"/>
      <c r="I146"/>
      <c r="J146"/>
    </row>
    <row r="147" spans="1:10" x14ac:dyDescent="0.2">
      <c r="A147"/>
      <c r="B147"/>
      <c r="C147"/>
      <c r="D147"/>
      <c r="E147"/>
      <c r="F147"/>
      <c r="G147"/>
      <c r="H147"/>
      <c r="I147"/>
      <c r="J147"/>
    </row>
    <row r="148" spans="1:10" x14ac:dyDescent="0.2">
      <c r="A148"/>
      <c r="B148"/>
      <c r="C148"/>
      <c r="D148"/>
      <c r="E148"/>
      <c r="F148"/>
      <c r="G148"/>
      <c r="H148"/>
      <c r="I148"/>
      <c r="J148"/>
    </row>
    <row r="149" spans="1:10" x14ac:dyDescent="0.2">
      <c r="A149"/>
      <c r="B149"/>
      <c r="C149"/>
      <c r="D149"/>
      <c r="E149"/>
      <c r="F149"/>
      <c r="G149"/>
      <c r="H149"/>
      <c r="I149"/>
      <c r="J149"/>
    </row>
    <row r="150" spans="1:10" x14ac:dyDescent="0.2">
      <c r="A150"/>
      <c r="B150"/>
      <c r="C150"/>
      <c r="D150"/>
      <c r="E150"/>
      <c r="F150"/>
      <c r="G150"/>
      <c r="H150"/>
      <c r="I150"/>
      <c r="J150"/>
    </row>
    <row r="151" spans="1:10" x14ac:dyDescent="0.2">
      <c r="A151"/>
      <c r="B151"/>
      <c r="C151"/>
      <c r="D151"/>
      <c r="E151"/>
      <c r="F151"/>
      <c r="G151"/>
      <c r="H151"/>
      <c r="I151"/>
      <c r="J151"/>
    </row>
    <row r="152" spans="1:10" x14ac:dyDescent="0.2">
      <c r="A152"/>
      <c r="B152"/>
      <c r="C152"/>
      <c r="D152"/>
      <c r="E152"/>
      <c r="F152"/>
      <c r="G152"/>
      <c r="H152"/>
      <c r="I152"/>
      <c r="J152"/>
    </row>
    <row r="153" spans="1:10" x14ac:dyDescent="0.2">
      <c r="A153"/>
      <c r="B153"/>
      <c r="C153"/>
      <c r="D153"/>
      <c r="E153"/>
      <c r="F153"/>
      <c r="G153"/>
      <c r="H153"/>
      <c r="I153"/>
      <c r="J153"/>
    </row>
    <row r="154" spans="1:10" x14ac:dyDescent="0.2">
      <c r="A154"/>
      <c r="B154"/>
      <c r="C154"/>
      <c r="D154"/>
      <c r="E154"/>
      <c r="F154"/>
      <c r="G154"/>
      <c r="H154"/>
      <c r="I154"/>
      <c r="J154"/>
    </row>
    <row r="155" spans="1:10" x14ac:dyDescent="0.2">
      <c r="A155"/>
      <c r="B155"/>
      <c r="C155"/>
      <c r="D155"/>
      <c r="E155"/>
      <c r="F155"/>
      <c r="G155"/>
      <c r="H155"/>
      <c r="I155"/>
      <c r="J155"/>
    </row>
    <row r="156" spans="1:10" x14ac:dyDescent="0.2">
      <c r="A156"/>
      <c r="B156"/>
      <c r="C156"/>
      <c r="D156"/>
      <c r="E156"/>
      <c r="F156"/>
      <c r="G156"/>
      <c r="H156"/>
      <c r="I156"/>
      <c r="J156"/>
    </row>
    <row r="157" spans="1:10" x14ac:dyDescent="0.2">
      <c r="A157"/>
      <c r="B157"/>
      <c r="C157"/>
      <c r="D157"/>
      <c r="E157"/>
      <c r="F157"/>
      <c r="G157"/>
      <c r="H157"/>
      <c r="I157"/>
      <c r="J157"/>
    </row>
    <row r="158" spans="1:10" x14ac:dyDescent="0.2">
      <c r="A158"/>
      <c r="B158"/>
      <c r="C158"/>
      <c r="D158"/>
      <c r="E158"/>
      <c r="F158"/>
      <c r="G158"/>
      <c r="H158"/>
      <c r="I158"/>
      <c r="J158"/>
    </row>
    <row r="159" spans="1:10" x14ac:dyDescent="0.2">
      <c r="A159"/>
      <c r="B159"/>
      <c r="C159"/>
      <c r="D159"/>
      <c r="E159"/>
      <c r="F159"/>
      <c r="G159"/>
      <c r="H159"/>
      <c r="I159"/>
      <c r="J159"/>
    </row>
    <row r="160" spans="1:10" x14ac:dyDescent="0.2">
      <c r="A160"/>
      <c r="B160"/>
      <c r="C160"/>
      <c r="D160"/>
      <c r="E160"/>
      <c r="F160"/>
      <c r="G160"/>
      <c r="H160"/>
      <c r="I160"/>
      <c r="J160"/>
    </row>
    <row r="161" spans="1:10" x14ac:dyDescent="0.2">
      <c r="A161"/>
      <c r="B161"/>
      <c r="C161"/>
      <c r="D161"/>
      <c r="E161"/>
      <c r="F161"/>
      <c r="G161"/>
      <c r="H161"/>
      <c r="I161"/>
      <c r="J161"/>
    </row>
    <row r="162" spans="1:10" x14ac:dyDescent="0.2">
      <c r="A162"/>
      <c r="B162"/>
      <c r="C162"/>
      <c r="D162"/>
      <c r="E162"/>
      <c r="F162"/>
      <c r="G162"/>
      <c r="H162"/>
      <c r="I162"/>
      <c r="J162"/>
    </row>
    <row r="163" spans="1:10" x14ac:dyDescent="0.2">
      <c r="A163"/>
      <c r="B163"/>
      <c r="C163"/>
      <c r="D163"/>
      <c r="E163"/>
      <c r="F163"/>
      <c r="G163"/>
      <c r="H163"/>
      <c r="I163"/>
      <c r="J163"/>
    </row>
    <row r="164" spans="1:10" x14ac:dyDescent="0.2">
      <c r="A164"/>
      <c r="B164"/>
      <c r="C164"/>
      <c r="D164"/>
      <c r="E164"/>
      <c r="F164"/>
      <c r="G164"/>
      <c r="H164"/>
      <c r="I164"/>
      <c r="J164"/>
    </row>
    <row r="165" spans="1:10" x14ac:dyDescent="0.2">
      <c r="A165"/>
      <c r="B165"/>
      <c r="C165"/>
      <c r="D165"/>
      <c r="E165"/>
      <c r="F165"/>
      <c r="G165"/>
      <c r="H165"/>
      <c r="I165"/>
      <c r="J165"/>
    </row>
    <row r="166" spans="1:10" x14ac:dyDescent="0.2">
      <c r="A166"/>
      <c r="B166"/>
      <c r="C166"/>
      <c r="D166"/>
      <c r="E166"/>
      <c r="F166"/>
      <c r="G166"/>
      <c r="H166"/>
      <c r="I166"/>
      <c r="J166"/>
    </row>
    <row r="167" spans="1:10" x14ac:dyDescent="0.2">
      <c r="A167"/>
      <c r="B167"/>
      <c r="C167"/>
      <c r="D167"/>
      <c r="E167"/>
      <c r="F167"/>
      <c r="G167"/>
      <c r="H167"/>
      <c r="I167"/>
      <c r="J167"/>
    </row>
    <row r="168" spans="1:10" x14ac:dyDescent="0.2">
      <c r="A168"/>
      <c r="B168"/>
      <c r="C168"/>
      <c r="D168"/>
      <c r="E168"/>
      <c r="F168"/>
      <c r="G168"/>
      <c r="H168"/>
      <c r="I168"/>
      <c r="J168"/>
    </row>
    <row r="169" spans="1:10" x14ac:dyDescent="0.2">
      <c r="A169"/>
      <c r="B169"/>
      <c r="C169"/>
      <c r="D169"/>
      <c r="E169"/>
      <c r="F169"/>
      <c r="G169"/>
      <c r="H169"/>
      <c r="I169"/>
      <c r="J169"/>
    </row>
    <row r="170" spans="1:10" x14ac:dyDescent="0.2">
      <c r="A170"/>
      <c r="B170"/>
      <c r="C170"/>
      <c r="D170"/>
      <c r="E170"/>
      <c r="F170"/>
      <c r="G170"/>
      <c r="H170"/>
      <c r="I170"/>
      <c r="J170"/>
    </row>
    <row r="171" spans="1:10" x14ac:dyDescent="0.2">
      <c r="A171"/>
      <c r="B171"/>
      <c r="C171"/>
      <c r="D171"/>
      <c r="E171"/>
      <c r="F171"/>
      <c r="G171"/>
      <c r="H171"/>
      <c r="I171"/>
      <c r="J171"/>
    </row>
    <row r="172" spans="1:10" x14ac:dyDescent="0.2">
      <c r="A172"/>
      <c r="B172"/>
      <c r="C172"/>
      <c r="D172"/>
      <c r="E172"/>
      <c r="F172"/>
      <c r="G172"/>
      <c r="H172"/>
      <c r="I172"/>
      <c r="J172"/>
    </row>
    <row r="173" spans="1:10" x14ac:dyDescent="0.2">
      <c r="A173"/>
      <c r="B173"/>
      <c r="C173"/>
      <c r="D173"/>
      <c r="E173"/>
      <c r="F173"/>
      <c r="G173"/>
      <c r="H173"/>
      <c r="I173"/>
      <c r="J173"/>
    </row>
    <row r="174" spans="1:10" x14ac:dyDescent="0.2">
      <c r="A174"/>
      <c r="B174"/>
      <c r="C174"/>
      <c r="D174"/>
      <c r="E174"/>
      <c r="F174"/>
      <c r="G174"/>
      <c r="H174"/>
      <c r="I174"/>
      <c r="J174"/>
    </row>
    <row r="175" spans="1:10" x14ac:dyDescent="0.2">
      <c r="A175"/>
      <c r="B175"/>
      <c r="C175"/>
      <c r="D175"/>
      <c r="E175"/>
      <c r="F175"/>
      <c r="G175"/>
      <c r="H175"/>
      <c r="I175"/>
      <c r="J175"/>
    </row>
    <row r="176" spans="1:10" x14ac:dyDescent="0.2">
      <c r="A176"/>
      <c r="B176"/>
      <c r="C176"/>
      <c r="D176"/>
      <c r="E176"/>
      <c r="F176"/>
      <c r="G176"/>
      <c r="H176"/>
      <c r="I176"/>
      <c r="J176"/>
    </row>
    <row r="177" spans="1:10" x14ac:dyDescent="0.2">
      <c r="A177"/>
      <c r="B177"/>
      <c r="C177"/>
      <c r="D177"/>
      <c r="E177"/>
      <c r="F177"/>
      <c r="G177"/>
      <c r="H177"/>
      <c r="I177"/>
      <c r="J177"/>
    </row>
    <row r="178" spans="1:10" x14ac:dyDescent="0.2">
      <c r="A178"/>
      <c r="B178"/>
      <c r="C178"/>
      <c r="D178"/>
      <c r="E178"/>
      <c r="F178"/>
      <c r="G178"/>
      <c r="H178"/>
      <c r="I178"/>
      <c r="J178"/>
    </row>
    <row r="179" spans="1:10" x14ac:dyDescent="0.2">
      <c r="A179"/>
      <c r="B179"/>
      <c r="C179"/>
      <c r="D179"/>
      <c r="E179"/>
      <c r="F179"/>
      <c r="G179"/>
      <c r="H179"/>
      <c r="I179"/>
      <c r="J179"/>
    </row>
    <row r="180" spans="1:10" x14ac:dyDescent="0.2">
      <c r="A180"/>
      <c r="B180"/>
      <c r="C180"/>
      <c r="D180"/>
      <c r="E180"/>
      <c r="F180"/>
      <c r="G180"/>
      <c r="H180"/>
      <c r="I180"/>
      <c r="J180"/>
    </row>
    <row r="181" spans="1:10" x14ac:dyDescent="0.2">
      <c r="A181"/>
      <c r="B181"/>
      <c r="C181"/>
      <c r="D181"/>
      <c r="E181"/>
      <c r="F181"/>
      <c r="G181"/>
      <c r="H181"/>
      <c r="I181"/>
      <c r="J181"/>
    </row>
    <row r="182" spans="1:10" x14ac:dyDescent="0.2">
      <c r="A182"/>
      <c r="B182"/>
      <c r="C182"/>
      <c r="D182"/>
      <c r="E182"/>
      <c r="F182"/>
      <c r="G182"/>
      <c r="H182"/>
      <c r="I182"/>
      <c r="J182"/>
    </row>
    <row r="183" spans="1:10" x14ac:dyDescent="0.2">
      <c r="A183"/>
      <c r="B183"/>
      <c r="C183"/>
      <c r="D183"/>
      <c r="E183"/>
      <c r="F183"/>
      <c r="G183"/>
      <c r="H183"/>
      <c r="I183"/>
      <c r="J183"/>
    </row>
    <row r="184" spans="1:10" x14ac:dyDescent="0.2">
      <c r="A184"/>
      <c r="B184"/>
      <c r="C184"/>
      <c r="D184"/>
      <c r="E184"/>
      <c r="F184"/>
      <c r="G184"/>
      <c r="H184"/>
      <c r="I184"/>
      <c r="J184"/>
    </row>
    <row r="185" spans="1:10" x14ac:dyDescent="0.2">
      <c r="A185"/>
      <c r="B185"/>
      <c r="C185"/>
      <c r="D185"/>
      <c r="E185"/>
      <c r="F185"/>
      <c r="G185"/>
      <c r="H185"/>
      <c r="I185"/>
      <c r="J185"/>
    </row>
    <row r="186" spans="1:10" x14ac:dyDescent="0.2">
      <c r="A186"/>
      <c r="B186"/>
      <c r="C186"/>
      <c r="D186"/>
      <c r="E186"/>
      <c r="F186"/>
      <c r="G186"/>
      <c r="H186"/>
      <c r="I186"/>
      <c r="J186"/>
    </row>
    <row r="187" spans="1:10" x14ac:dyDescent="0.2">
      <c r="A187"/>
      <c r="B187"/>
      <c r="C187"/>
      <c r="D187"/>
      <c r="E187"/>
      <c r="F187"/>
      <c r="G187"/>
      <c r="H187"/>
      <c r="I187"/>
      <c r="J187"/>
    </row>
    <row r="188" spans="1:10" x14ac:dyDescent="0.2">
      <c r="A188"/>
      <c r="B188"/>
      <c r="C188"/>
      <c r="D188"/>
      <c r="E188"/>
      <c r="F188"/>
      <c r="G188"/>
      <c r="H188"/>
      <c r="I188"/>
      <c r="J188"/>
    </row>
    <row r="189" spans="1:10" x14ac:dyDescent="0.2">
      <c r="A189"/>
      <c r="B189"/>
      <c r="C189"/>
      <c r="D189"/>
      <c r="E189"/>
      <c r="F189"/>
      <c r="G189"/>
      <c r="H189"/>
      <c r="I189"/>
      <c r="J189"/>
    </row>
    <row r="190" spans="1:10" x14ac:dyDescent="0.2">
      <c r="A190"/>
      <c r="B190"/>
      <c r="C190"/>
      <c r="D190"/>
      <c r="E190"/>
      <c r="F190"/>
      <c r="G190"/>
      <c r="H190"/>
      <c r="I190"/>
      <c r="J190"/>
    </row>
    <row r="191" spans="1:10" x14ac:dyDescent="0.2">
      <c r="A191"/>
      <c r="B191"/>
      <c r="C191"/>
      <c r="D191"/>
      <c r="E191"/>
      <c r="F191"/>
      <c r="G191"/>
      <c r="H191"/>
      <c r="I191"/>
      <c r="J191"/>
    </row>
    <row r="192" spans="1:10" x14ac:dyDescent="0.2">
      <c r="A192"/>
      <c r="B192"/>
      <c r="C192"/>
      <c r="D192"/>
      <c r="E192"/>
      <c r="F192"/>
      <c r="G192"/>
      <c r="H192"/>
      <c r="I192"/>
      <c r="J192"/>
    </row>
    <row r="193" spans="1:10" x14ac:dyDescent="0.2">
      <c r="A193"/>
      <c r="B193"/>
      <c r="C193"/>
      <c r="D193"/>
      <c r="E193"/>
      <c r="F193"/>
      <c r="G193"/>
      <c r="H193"/>
      <c r="I193"/>
      <c r="J193"/>
    </row>
    <row r="194" spans="1:10" x14ac:dyDescent="0.2">
      <c r="A194"/>
      <c r="B194"/>
      <c r="C194"/>
      <c r="D194"/>
      <c r="E194"/>
      <c r="F194"/>
      <c r="G194"/>
      <c r="H194"/>
      <c r="I194"/>
      <c r="J194"/>
    </row>
    <row r="195" spans="1:10" x14ac:dyDescent="0.2">
      <c r="A195"/>
      <c r="B195"/>
      <c r="C195"/>
      <c r="D195"/>
      <c r="E195"/>
      <c r="F195"/>
      <c r="G195"/>
      <c r="H195"/>
      <c r="I195"/>
      <c r="J195"/>
    </row>
    <row r="196" spans="1:10" x14ac:dyDescent="0.2">
      <c r="A196"/>
      <c r="B196"/>
      <c r="C196"/>
      <c r="D196"/>
      <c r="E196"/>
      <c r="F196"/>
      <c r="G196"/>
      <c r="H196"/>
      <c r="I196"/>
      <c r="J196"/>
    </row>
    <row r="197" spans="1:10" x14ac:dyDescent="0.2">
      <c r="A197"/>
      <c r="B197"/>
      <c r="C197"/>
      <c r="D197"/>
      <c r="E197"/>
      <c r="F197"/>
      <c r="G197"/>
      <c r="H197"/>
      <c r="I197"/>
      <c r="J197"/>
    </row>
    <row r="198" spans="1:10" x14ac:dyDescent="0.2">
      <c r="A198"/>
      <c r="B198"/>
      <c r="C198"/>
      <c r="D198"/>
      <c r="E198"/>
      <c r="F198"/>
      <c r="G198"/>
      <c r="H198"/>
      <c r="I198"/>
      <c r="J198"/>
    </row>
    <row r="199" spans="1:10" x14ac:dyDescent="0.2">
      <c r="A199"/>
      <c r="B199"/>
      <c r="C199"/>
      <c r="D199"/>
      <c r="E199"/>
      <c r="F199"/>
      <c r="G199"/>
      <c r="H199"/>
      <c r="I199"/>
      <c r="J199"/>
    </row>
    <row r="200" spans="1:10" x14ac:dyDescent="0.2">
      <c r="A200"/>
      <c r="B200"/>
      <c r="C200"/>
      <c r="D200"/>
      <c r="E200"/>
      <c r="F200"/>
      <c r="G200"/>
      <c r="H200"/>
      <c r="I200"/>
      <c r="J200"/>
    </row>
    <row r="201" spans="1:10" x14ac:dyDescent="0.2">
      <c r="A201"/>
      <c r="B201"/>
      <c r="C201"/>
      <c r="D201"/>
      <c r="E201"/>
      <c r="F201"/>
      <c r="G201"/>
      <c r="H201"/>
      <c r="I201"/>
      <c r="J201"/>
    </row>
    <row r="202" spans="1:10" x14ac:dyDescent="0.2">
      <c r="A202"/>
      <c r="B202"/>
      <c r="C202"/>
      <c r="D202"/>
      <c r="E202"/>
      <c r="F202"/>
      <c r="G202"/>
      <c r="H202"/>
      <c r="I202"/>
      <c r="J202"/>
    </row>
    <row r="203" spans="1:10" x14ac:dyDescent="0.2">
      <c r="A203"/>
      <c r="B203"/>
      <c r="C203"/>
      <c r="D203"/>
      <c r="E203"/>
      <c r="F203"/>
      <c r="G203"/>
      <c r="H203"/>
      <c r="I203"/>
      <c r="J203"/>
    </row>
    <row r="204" spans="1:10" x14ac:dyDescent="0.2">
      <c r="A204"/>
      <c r="B204"/>
      <c r="C204"/>
      <c r="D204"/>
      <c r="E204"/>
      <c r="F204"/>
      <c r="G204"/>
      <c r="H204"/>
      <c r="I204"/>
      <c r="J204"/>
    </row>
    <row r="205" spans="1:10" x14ac:dyDescent="0.2">
      <c r="A205"/>
      <c r="B205"/>
      <c r="C205"/>
      <c r="D205"/>
      <c r="E205"/>
      <c r="F205"/>
      <c r="G205"/>
      <c r="H205"/>
      <c r="I205"/>
      <c r="J205"/>
    </row>
    <row r="206" spans="1:10" x14ac:dyDescent="0.2">
      <c r="A206"/>
      <c r="B206"/>
      <c r="C206"/>
      <c r="D206"/>
      <c r="E206"/>
      <c r="F206"/>
      <c r="G206"/>
      <c r="H206"/>
      <c r="I206"/>
      <c r="J206"/>
    </row>
    <row r="207" spans="1:10" x14ac:dyDescent="0.2">
      <c r="A207"/>
      <c r="B207"/>
      <c r="C207"/>
      <c r="D207"/>
      <c r="E207"/>
      <c r="F207"/>
      <c r="G207"/>
      <c r="H207"/>
      <c r="I207"/>
      <c r="J207"/>
    </row>
    <row r="208" spans="1:10" x14ac:dyDescent="0.2">
      <c r="A208"/>
      <c r="B208"/>
      <c r="C208"/>
      <c r="D208"/>
      <c r="E208"/>
      <c r="F208"/>
      <c r="G208"/>
      <c r="H208"/>
      <c r="I208"/>
      <c r="J208"/>
    </row>
    <row r="209" spans="1:10" x14ac:dyDescent="0.2">
      <c r="A209"/>
      <c r="B209"/>
      <c r="C209"/>
      <c r="D209"/>
      <c r="E209"/>
      <c r="F209"/>
      <c r="G209"/>
      <c r="H209"/>
      <c r="I209"/>
      <c r="J209"/>
    </row>
    <row r="210" spans="1:10" x14ac:dyDescent="0.2">
      <c r="A210"/>
      <c r="B210"/>
      <c r="C210"/>
      <c r="D210"/>
      <c r="E210"/>
      <c r="F210"/>
      <c r="G210"/>
      <c r="H210"/>
      <c r="I210"/>
      <c r="J210"/>
    </row>
    <row r="211" spans="1:10" x14ac:dyDescent="0.2">
      <c r="A211"/>
      <c r="B211"/>
      <c r="C211"/>
      <c r="D211"/>
      <c r="E211"/>
      <c r="F211"/>
      <c r="G211"/>
      <c r="H211"/>
      <c r="I211"/>
      <c r="J211"/>
    </row>
    <row r="212" spans="1:10" x14ac:dyDescent="0.2">
      <c r="A212"/>
      <c r="B212"/>
      <c r="C212"/>
      <c r="D212"/>
      <c r="E212"/>
      <c r="F212"/>
      <c r="G212"/>
      <c r="H212"/>
      <c r="I212"/>
      <c r="J212"/>
    </row>
    <row r="213" spans="1:10" x14ac:dyDescent="0.2">
      <c r="A213"/>
      <c r="B213"/>
      <c r="C213"/>
      <c r="D213"/>
      <c r="E213"/>
      <c r="F213"/>
      <c r="G213"/>
      <c r="H213"/>
      <c r="I213"/>
      <c r="J213"/>
    </row>
    <row r="214" spans="1:10" x14ac:dyDescent="0.2">
      <c r="A214"/>
      <c r="B214"/>
      <c r="C214"/>
      <c r="D214"/>
      <c r="E214"/>
      <c r="F214"/>
      <c r="G214"/>
      <c r="H214"/>
      <c r="I214"/>
      <c r="J214"/>
    </row>
    <row r="215" spans="1:10" x14ac:dyDescent="0.2">
      <c r="A215"/>
      <c r="B215"/>
      <c r="C215"/>
      <c r="D215"/>
      <c r="E215"/>
      <c r="F215"/>
      <c r="G215"/>
      <c r="H215"/>
      <c r="I215"/>
      <c r="J215"/>
    </row>
    <row r="216" spans="1:10" x14ac:dyDescent="0.2">
      <c r="A216"/>
      <c r="B216"/>
      <c r="C216"/>
      <c r="D216"/>
      <c r="E216"/>
      <c r="F216"/>
      <c r="G216"/>
      <c r="H216"/>
      <c r="I216"/>
      <c r="J216"/>
    </row>
    <row r="217" spans="1:10" x14ac:dyDescent="0.2">
      <c r="A217"/>
      <c r="B217"/>
      <c r="C217"/>
      <c r="D217"/>
      <c r="E217"/>
      <c r="F217"/>
      <c r="G217"/>
      <c r="H217"/>
      <c r="I217"/>
      <c r="J217"/>
    </row>
    <row r="218" spans="1:10" x14ac:dyDescent="0.2">
      <c r="A218"/>
      <c r="B218"/>
      <c r="C218"/>
      <c r="D218"/>
      <c r="E218"/>
      <c r="F218"/>
      <c r="G218"/>
      <c r="H218"/>
      <c r="I218"/>
      <c r="J218"/>
    </row>
    <row r="219" spans="1:10" x14ac:dyDescent="0.2">
      <c r="A219"/>
      <c r="B219"/>
      <c r="C219"/>
      <c r="D219"/>
      <c r="E219"/>
      <c r="F219"/>
      <c r="G219"/>
      <c r="H219"/>
      <c r="I219"/>
      <c r="J219"/>
    </row>
    <row r="220" spans="1:10" x14ac:dyDescent="0.2">
      <c r="A220"/>
      <c r="B220"/>
      <c r="C220"/>
      <c r="D220"/>
      <c r="E220"/>
      <c r="F220"/>
      <c r="G220"/>
      <c r="H220"/>
      <c r="I220"/>
      <c r="J220"/>
    </row>
    <row r="221" spans="1:10" x14ac:dyDescent="0.2">
      <c r="A221"/>
      <c r="B221"/>
      <c r="C221"/>
      <c r="D221"/>
      <c r="E221"/>
      <c r="F221"/>
      <c r="G221"/>
      <c r="H221"/>
      <c r="I221"/>
      <c r="J221"/>
    </row>
    <row r="222" spans="1:10" x14ac:dyDescent="0.2">
      <c r="A222"/>
      <c r="B222"/>
      <c r="C222"/>
      <c r="D222"/>
      <c r="E222"/>
      <c r="F222"/>
      <c r="G222"/>
      <c r="H222"/>
      <c r="I222"/>
      <c r="J222"/>
    </row>
    <row r="223" spans="1:10" x14ac:dyDescent="0.2">
      <c r="A223"/>
      <c r="B223"/>
      <c r="C223"/>
      <c r="D223"/>
      <c r="E223"/>
      <c r="F223"/>
      <c r="G223"/>
      <c r="H223"/>
      <c r="I223"/>
      <c r="J223"/>
    </row>
    <row r="224" spans="1:10" x14ac:dyDescent="0.2">
      <c r="A224"/>
      <c r="B224"/>
      <c r="C224"/>
      <c r="D224"/>
      <c r="E224"/>
      <c r="F224"/>
      <c r="G224"/>
      <c r="H224"/>
      <c r="I224"/>
      <c r="J224"/>
    </row>
    <row r="225" spans="1:10" x14ac:dyDescent="0.2">
      <c r="A225"/>
      <c r="B225"/>
      <c r="C225"/>
      <c r="D225"/>
      <c r="E225"/>
      <c r="F225"/>
      <c r="G225"/>
      <c r="H225"/>
      <c r="I225"/>
      <c r="J225"/>
    </row>
    <row r="226" spans="1:10" x14ac:dyDescent="0.2">
      <c r="A226"/>
      <c r="B226"/>
      <c r="C226"/>
      <c r="D226"/>
      <c r="E226"/>
      <c r="F226"/>
      <c r="G226"/>
      <c r="H226"/>
      <c r="I226"/>
      <c r="J226"/>
    </row>
    <row r="227" spans="1:10" x14ac:dyDescent="0.2">
      <c r="A227"/>
      <c r="B227"/>
      <c r="C227"/>
      <c r="D227"/>
      <c r="E227"/>
      <c r="F227"/>
      <c r="G227"/>
      <c r="H227"/>
      <c r="I227"/>
      <c r="J227"/>
    </row>
    <row r="228" spans="1:10" x14ac:dyDescent="0.2">
      <c r="A228"/>
      <c r="B228"/>
      <c r="C228"/>
      <c r="D228"/>
      <c r="E228"/>
      <c r="F228"/>
      <c r="G228"/>
      <c r="H228"/>
      <c r="I228"/>
      <c r="J228"/>
    </row>
    <row r="229" spans="1:10" x14ac:dyDescent="0.2">
      <c r="A229"/>
      <c r="B229"/>
      <c r="C229"/>
      <c r="D229"/>
      <c r="E229"/>
      <c r="F229"/>
      <c r="G229"/>
      <c r="H229"/>
      <c r="I229"/>
      <c r="J229"/>
    </row>
    <row r="230" spans="1:10" x14ac:dyDescent="0.2">
      <c r="A230"/>
      <c r="B230"/>
      <c r="C230"/>
      <c r="D230"/>
      <c r="E230"/>
      <c r="F230"/>
      <c r="G230"/>
      <c r="H230"/>
      <c r="I230"/>
      <c r="J230"/>
    </row>
    <row r="231" spans="1:10" x14ac:dyDescent="0.2">
      <c r="A231"/>
      <c r="B231"/>
      <c r="C231"/>
      <c r="D231"/>
      <c r="E231"/>
      <c r="F231"/>
      <c r="G231"/>
      <c r="H231"/>
      <c r="I231"/>
      <c r="J231"/>
    </row>
    <row r="232" spans="1:10" x14ac:dyDescent="0.2">
      <c r="A232"/>
      <c r="B232"/>
      <c r="C232"/>
      <c r="D232"/>
      <c r="E232"/>
      <c r="F232"/>
      <c r="G232"/>
      <c r="H232"/>
      <c r="I232"/>
      <c r="J232"/>
    </row>
    <row r="233" spans="1:10" x14ac:dyDescent="0.2">
      <c r="A233"/>
      <c r="B233"/>
      <c r="C233"/>
      <c r="D233"/>
      <c r="E233"/>
      <c r="F233"/>
      <c r="G233"/>
      <c r="H233"/>
      <c r="I233"/>
      <c r="J233"/>
    </row>
    <row r="234" spans="1:10" x14ac:dyDescent="0.2">
      <c r="A234"/>
      <c r="B234"/>
      <c r="C234"/>
      <c r="D234"/>
      <c r="E234"/>
      <c r="F234"/>
      <c r="G234"/>
      <c r="H234"/>
      <c r="I234"/>
      <c r="J234"/>
    </row>
    <row r="235" spans="1:10" x14ac:dyDescent="0.2">
      <c r="A235"/>
      <c r="B235"/>
      <c r="C235"/>
      <c r="D235"/>
      <c r="E235"/>
      <c r="F235"/>
      <c r="G235"/>
      <c r="H235"/>
      <c r="I235"/>
      <c r="J235"/>
    </row>
    <row r="236" spans="1:10" x14ac:dyDescent="0.2">
      <c r="A236"/>
      <c r="B236"/>
      <c r="C236"/>
      <c r="D236"/>
      <c r="E236"/>
      <c r="F236"/>
      <c r="G236"/>
      <c r="H236"/>
      <c r="I236"/>
      <c r="J236"/>
    </row>
    <row r="237" spans="1:10" x14ac:dyDescent="0.2">
      <c r="A237"/>
      <c r="B237"/>
      <c r="C237"/>
      <c r="D237"/>
      <c r="E237"/>
      <c r="F237"/>
      <c r="G237"/>
      <c r="H237"/>
      <c r="I237"/>
      <c r="J237"/>
    </row>
    <row r="238" spans="1:10" x14ac:dyDescent="0.2">
      <c r="A238"/>
      <c r="B238"/>
      <c r="C238"/>
      <c r="D238"/>
      <c r="E238"/>
      <c r="F238"/>
      <c r="G238"/>
      <c r="H238"/>
      <c r="I238"/>
      <c r="J238"/>
    </row>
    <row r="239" spans="1:10" x14ac:dyDescent="0.2">
      <c r="A239"/>
      <c r="B239"/>
      <c r="C239"/>
      <c r="D239"/>
      <c r="E239"/>
      <c r="F239"/>
      <c r="G239"/>
      <c r="H239"/>
      <c r="I239"/>
      <c r="J239"/>
    </row>
    <row r="240" spans="1:10" x14ac:dyDescent="0.2">
      <c r="A240"/>
      <c r="B240"/>
      <c r="C240"/>
      <c r="D240"/>
      <c r="E240"/>
      <c r="F240"/>
      <c r="G240"/>
      <c r="H240"/>
      <c r="I240"/>
      <c r="J240"/>
    </row>
    <row r="241" spans="1:10" x14ac:dyDescent="0.2">
      <c r="A241"/>
      <c r="B241"/>
      <c r="C241"/>
      <c r="D241"/>
      <c r="E241"/>
      <c r="F241"/>
      <c r="G241"/>
      <c r="H241"/>
      <c r="I241"/>
      <c r="J241"/>
    </row>
    <row r="242" spans="1:10" x14ac:dyDescent="0.2">
      <c r="A242"/>
      <c r="B242"/>
      <c r="C242"/>
      <c r="D242"/>
      <c r="E242"/>
      <c r="F242"/>
      <c r="G242"/>
      <c r="H242"/>
      <c r="I242"/>
      <c r="J242"/>
    </row>
    <row r="243" spans="1:10" x14ac:dyDescent="0.2">
      <c r="A243"/>
      <c r="B243"/>
      <c r="C243"/>
      <c r="D243"/>
      <c r="E243"/>
      <c r="F243"/>
      <c r="G243"/>
      <c r="H243"/>
      <c r="I243"/>
      <c r="J243"/>
    </row>
    <row r="244" spans="1:10" x14ac:dyDescent="0.2">
      <c r="A244"/>
      <c r="B244"/>
      <c r="C244"/>
      <c r="D244"/>
      <c r="E244"/>
      <c r="F244"/>
      <c r="G244"/>
      <c r="H244"/>
      <c r="I244"/>
      <c r="J244"/>
    </row>
    <row r="245" spans="1:10" x14ac:dyDescent="0.2">
      <c r="A245"/>
      <c r="B245"/>
      <c r="C245"/>
      <c r="D245"/>
      <c r="E245"/>
      <c r="F245"/>
      <c r="G245"/>
      <c r="H245"/>
      <c r="I245"/>
      <c r="J245"/>
    </row>
    <row r="246" spans="1:10" x14ac:dyDescent="0.2">
      <c r="A246"/>
      <c r="B246"/>
      <c r="C246"/>
      <c r="D246"/>
      <c r="E246"/>
      <c r="F246"/>
      <c r="G246"/>
      <c r="H246"/>
      <c r="I246"/>
      <c r="J246"/>
    </row>
    <row r="247" spans="1:10" x14ac:dyDescent="0.2">
      <c r="A247"/>
      <c r="B247"/>
      <c r="C247"/>
      <c r="D247"/>
      <c r="E247"/>
      <c r="F247"/>
      <c r="G247"/>
      <c r="H247"/>
      <c r="I247"/>
      <c r="J247"/>
    </row>
    <row r="248" spans="1:10" x14ac:dyDescent="0.2">
      <c r="A248"/>
      <c r="B248"/>
      <c r="C248"/>
      <c r="D248"/>
      <c r="E248"/>
      <c r="F248"/>
      <c r="G248"/>
      <c r="H248"/>
      <c r="I248"/>
      <c r="J248"/>
    </row>
    <row r="249" spans="1:10" x14ac:dyDescent="0.2">
      <c r="A249"/>
      <c r="B249"/>
      <c r="C249"/>
      <c r="D249"/>
      <c r="E249"/>
      <c r="F249"/>
      <c r="G249"/>
      <c r="H249"/>
      <c r="I249"/>
      <c r="J249"/>
    </row>
    <row r="250" spans="1:10" x14ac:dyDescent="0.2">
      <c r="A250"/>
      <c r="B250"/>
      <c r="C250"/>
      <c r="D250"/>
      <c r="E250"/>
      <c r="F250"/>
      <c r="G250"/>
      <c r="H250"/>
      <c r="I250"/>
      <c r="J250"/>
    </row>
    <row r="251" spans="1:10" x14ac:dyDescent="0.2">
      <c r="A251"/>
      <c r="B251"/>
      <c r="C251"/>
      <c r="D251"/>
      <c r="E251"/>
      <c r="F251"/>
      <c r="G251"/>
      <c r="H251"/>
      <c r="I251"/>
      <c r="J251"/>
    </row>
    <row r="252" spans="1:10" x14ac:dyDescent="0.2">
      <c r="A252"/>
      <c r="B252"/>
      <c r="C252"/>
      <c r="D252"/>
      <c r="E252"/>
      <c r="F252"/>
      <c r="G252"/>
      <c r="H252"/>
      <c r="I252"/>
      <c r="J252"/>
    </row>
    <row r="253" spans="1:10" x14ac:dyDescent="0.2">
      <c r="A253"/>
      <c r="B253"/>
      <c r="C253"/>
      <c r="D253"/>
      <c r="E253"/>
      <c r="F253"/>
      <c r="G253"/>
      <c r="H253"/>
      <c r="I253"/>
      <c r="J253"/>
    </row>
    <row r="254" spans="1:10" x14ac:dyDescent="0.2">
      <c r="A254"/>
      <c r="B254"/>
      <c r="C254"/>
      <c r="D254"/>
      <c r="E254"/>
      <c r="F254"/>
      <c r="G254"/>
      <c r="H254"/>
      <c r="I254"/>
      <c r="J254"/>
    </row>
    <row r="255" spans="1:10" x14ac:dyDescent="0.2">
      <c r="A255"/>
      <c r="B255"/>
      <c r="C255"/>
      <c r="D255"/>
      <c r="E255"/>
      <c r="F255"/>
      <c r="G255"/>
      <c r="H255"/>
      <c r="I255"/>
      <c r="J255"/>
    </row>
    <row r="256" spans="1:10" x14ac:dyDescent="0.2">
      <c r="A256"/>
      <c r="B256"/>
      <c r="C256"/>
      <c r="D256"/>
      <c r="E256"/>
      <c r="F256"/>
      <c r="G256"/>
      <c r="H256"/>
      <c r="I256"/>
      <c r="J256"/>
    </row>
    <row r="257" spans="1:10" x14ac:dyDescent="0.2">
      <c r="A257"/>
      <c r="B257"/>
      <c r="C257"/>
      <c r="D257"/>
      <c r="E257"/>
      <c r="F257"/>
      <c r="G257"/>
      <c r="H257"/>
      <c r="I257"/>
      <c r="J257"/>
    </row>
    <row r="258" spans="1:10" x14ac:dyDescent="0.2">
      <c r="A258"/>
      <c r="B258"/>
      <c r="C258"/>
      <c r="D258"/>
      <c r="E258"/>
      <c r="F258"/>
      <c r="G258"/>
      <c r="H258"/>
      <c r="I258"/>
      <c r="J258"/>
    </row>
    <row r="259" spans="1:10" x14ac:dyDescent="0.2">
      <c r="A259"/>
      <c r="B259"/>
      <c r="C259"/>
      <c r="D259"/>
      <c r="E259"/>
      <c r="F259"/>
      <c r="G259"/>
      <c r="H259"/>
      <c r="I259"/>
      <c r="J259"/>
    </row>
    <row r="260" spans="1:10" x14ac:dyDescent="0.2">
      <c r="A260"/>
      <c r="B260"/>
      <c r="C260"/>
      <c r="D260"/>
      <c r="E260"/>
      <c r="F260"/>
      <c r="G260"/>
      <c r="H260"/>
      <c r="I260"/>
      <c r="J260"/>
    </row>
    <row r="261" spans="1:10" x14ac:dyDescent="0.2">
      <c r="A261"/>
      <c r="B261"/>
      <c r="C261"/>
      <c r="D261"/>
      <c r="E261"/>
      <c r="F261"/>
      <c r="G261"/>
      <c r="H261"/>
      <c r="I261"/>
      <c r="J261"/>
    </row>
    <row r="262" spans="1:10" x14ac:dyDescent="0.2">
      <c r="A262"/>
      <c r="B262"/>
      <c r="C262"/>
      <c r="D262"/>
      <c r="E262"/>
      <c r="F262"/>
      <c r="G262"/>
      <c r="H262"/>
      <c r="I262"/>
      <c r="J262"/>
    </row>
    <row r="263" spans="1:10" x14ac:dyDescent="0.2">
      <c r="A263"/>
      <c r="B263"/>
      <c r="C263"/>
      <c r="D263"/>
      <c r="E263"/>
      <c r="F263"/>
      <c r="G263"/>
      <c r="H263"/>
      <c r="I263"/>
      <c r="J263"/>
    </row>
    <row r="264" spans="1:10" x14ac:dyDescent="0.2">
      <c r="A264"/>
      <c r="B264"/>
      <c r="C264"/>
      <c r="D264"/>
      <c r="E264"/>
      <c r="F264"/>
      <c r="G264"/>
      <c r="H264"/>
      <c r="I264"/>
      <c r="J264"/>
    </row>
    <row r="265" spans="1:10" x14ac:dyDescent="0.2">
      <c r="A265"/>
      <c r="B265"/>
      <c r="C265"/>
      <c r="D265"/>
      <c r="E265"/>
      <c r="F265"/>
      <c r="G265"/>
      <c r="H265"/>
      <c r="I265"/>
      <c r="J265"/>
    </row>
    <row r="266" spans="1:10" x14ac:dyDescent="0.2">
      <c r="A266"/>
      <c r="B266"/>
      <c r="C266"/>
      <c r="D266"/>
      <c r="E266"/>
      <c r="F266"/>
      <c r="G266"/>
      <c r="H266"/>
      <c r="I266"/>
      <c r="J266"/>
    </row>
    <row r="267" spans="1:10" x14ac:dyDescent="0.2">
      <c r="A267"/>
      <c r="B267"/>
      <c r="C267"/>
      <c r="D267"/>
      <c r="E267"/>
      <c r="F267"/>
      <c r="G267"/>
      <c r="H267"/>
      <c r="I267"/>
      <c r="J267"/>
    </row>
    <row r="268" spans="1:10" x14ac:dyDescent="0.2">
      <c r="A268"/>
      <c r="B268"/>
      <c r="C268"/>
      <c r="D268"/>
      <c r="E268"/>
      <c r="F268"/>
      <c r="G268"/>
      <c r="H268"/>
      <c r="I268"/>
      <c r="J268"/>
    </row>
    <row r="269" spans="1:10" x14ac:dyDescent="0.2">
      <c r="A269"/>
      <c r="B269"/>
      <c r="C269"/>
      <c r="D269"/>
      <c r="E269"/>
      <c r="F269"/>
      <c r="G269"/>
      <c r="H269"/>
      <c r="I269"/>
      <c r="J269"/>
    </row>
    <row r="270" spans="1:10" x14ac:dyDescent="0.2">
      <c r="A270"/>
      <c r="B270"/>
      <c r="C270"/>
      <c r="D270"/>
      <c r="E270"/>
      <c r="F270"/>
      <c r="G270"/>
      <c r="H270"/>
      <c r="I270"/>
      <c r="J270"/>
    </row>
    <row r="271" spans="1:10" x14ac:dyDescent="0.2">
      <c r="A271"/>
      <c r="B271"/>
      <c r="C271"/>
      <c r="D271"/>
      <c r="E271"/>
      <c r="F271"/>
      <c r="G271"/>
      <c r="H271"/>
      <c r="I271"/>
      <c r="J271"/>
    </row>
    <row r="272" spans="1:10" x14ac:dyDescent="0.2">
      <c r="A272"/>
      <c r="B272"/>
      <c r="C272"/>
      <c r="D272"/>
      <c r="E272"/>
      <c r="F272"/>
      <c r="G272"/>
      <c r="H272"/>
      <c r="I272"/>
      <c r="J272"/>
    </row>
    <row r="273" spans="1:10" x14ac:dyDescent="0.2">
      <c r="A273"/>
      <c r="B273"/>
      <c r="C273"/>
      <c r="D273"/>
      <c r="E273"/>
      <c r="F273"/>
      <c r="G273"/>
      <c r="H273"/>
      <c r="I273"/>
      <c r="J273"/>
    </row>
    <row r="274" spans="1:10" x14ac:dyDescent="0.2">
      <c r="A274"/>
      <c r="B274"/>
      <c r="C274"/>
      <c r="D274"/>
      <c r="E274"/>
      <c r="F274"/>
      <c r="G274"/>
      <c r="H274"/>
      <c r="I274"/>
      <c r="J274"/>
    </row>
    <row r="275" spans="1:10" x14ac:dyDescent="0.2">
      <c r="A275"/>
      <c r="B275"/>
      <c r="C275"/>
      <c r="D275"/>
      <c r="E275"/>
      <c r="F275"/>
      <c r="G275"/>
      <c r="H275"/>
      <c r="I275"/>
      <c r="J275"/>
    </row>
    <row r="276" spans="1:10" x14ac:dyDescent="0.2">
      <c r="A276"/>
      <c r="B276"/>
      <c r="C276"/>
      <c r="D276"/>
      <c r="E276"/>
      <c r="F276"/>
      <c r="G276"/>
      <c r="H276"/>
      <c r="I276"/>
      <c r="J276"/>
    </row>
    <row r="277" spans="1:10" x14ac:dyDescent="0.2">
      <c r="A277"/>
      <c r="B277"/>
      <c r="C277"/>
      <c r="D277"/>
      <c r="E277"/>
      <c r="F277"/>
      <c r="G277"/>
      <c r="H277"/>
      <c r="I277"/>
      <c r="J277"/>
    </row>
    <row r="278" spans="1:10" x14ac:dyDescent="0.2">
      <c r="A278"/>
      <c r="B278"/>
      <c r="C278"/>
      <c r="D278"/>
      <c r="E278"/>
      <c r="F278"/>
      <c r="G278"/>
      <c r="H278"/>
      <c r="I278"/>
      <c r="J278"/>
    </row>
    <row r="279" spans="1:10" x14ac:dyDescent="0.2">
      <c r="A279"/>
      <c r="B279"/>
      <c r="C279"/>
      <c r="D279"/>
      <c r="E279"/>
      <c r="F279"/>
      <c r="G279"/>
      <c r="H279"/>
      <c r="I279"/>
      <c r="J279"/>
    </row>
    <row r="280" spans="1:10" x14ac:dyDescent="0.2">
      <c r="A280"/>
      <c r="B280"/>
      <c r="C280"/>
      <c r="D280"/>
      <c r="E280"/>
      <c r="F280"/>
      <c r="G280"/>
      <c r="H280"/>
      <c r="I280"/>
      <c r="J280"/>
    </row>
    <row r="281" spans="1:10" x14ac:dyDescent="0.2">
      <c r="A281"/>
      <c r="B281"/>
      <c r="C281"/>
      <c r="D281"/>
      <c r="E281"/>
      <c r="F281"/>
      <c r="G281"/>
      <c r="H281"/>
      <c r="I281"/>
      <c r="J281"/>
    </row>
    <row r="282" spans="1:10" x14ac:dyDescent="0.2">
      <c r="A282"/>
      <c r="B282"/>
      <c r="C282"/>
      <c r="D282"/>
      <c r="E282"/>
      <c r="F282"/>
      <c r="G282"/>
      <c r="H282"/>
      <c r="I282"/>
      <c r="J282"/>
    </row>
    <row r="283" spans="1:10" x14ac:dyDescent="0.2">
      <c r="A283"/>
      <c r="B283"/>
      <c r="C283"/>
      <c r="D283"/>
      <c r="E283"/>
      <c r="F283"/>
      <c r="G283"/>
      <c r="H283"/>
      <c r="I283"/>
      <c r="J283"/>
    </row>
    <row r="284" spans="1:10" x14ac:dyDescent="0.2">
      <c r="A284"/>
      <c r="B284"/>
      <c r="C284"/>
      <c r="D284"/>
      <c r="E284"/>
      <c r="F284"/>
      <c r="G284"/>
      <c r="H284"/>
      <c r="I284"/>
      <c r="J284"/>
    </row>
    <row r="285" spans="1:10" x14ac:dyDescent="0.2">
      <c r="A285"/>
      <c r="B285"/>
      <c r="C285"/>
      <c r="D285"/>
      <c r="E285"/>
      <c r="F285"/>
      <c r="G285"/>
      <c r="H285"/>
      <c r="I285"/>
      <c r="J285"/>
    </row>
    <row r="286" spans="1:10" x14ac:dyDescent="0.2">
      <c r="A286"/>
      <c r="B286"/>
      <c r="C286"/>
      <c r="D286"/>
      <c r="E286"/>
      <c r="F286"/>
      <c r="G286"/>
      <c r="H286"/>
      <c r="I286"/>
      <c r="J286"/>
    </row>
    <row r="287" spans="1:10" x14ac:dyDescent="0.2">
      <c r="A287"/>
      <c r="B287"/>
      <c r="C287"/>
      <c r="D287"/>
      <c r="E287"/>
      <c r="F287"/>
      <c r="G287"/>
      <c r="H287"/>
      <c r="I287"/>
      <c r="J287"/>
    </row>
    <row r="288" spans="1:10" x14ac:dyDescent="0.2">
      <c r="A288"/>
      <c r="B288"/>
      <c r="C288"/>
      <c r="D288"/>
      <c r="E288"/>
      <c r="F288"/>
      <c r="G288"/>
      <c r="H288"/>
      <c r="I288"/>
      <c r="J288"/>
    </row>
    <row r="289" spans="1:10" x14ac:dyDescent="0.2">
      <c r="A289"/>
      <c r="B289"/>
      <c r="C289"/>
      <c r="D289"/>
      <c r="E289"/>
      <c r="F289"/>
      <c r="G289"/>
      <c r="H289"/>
      <c r="I289"/>
      <c r="J289"/>
    </row>
    <row r="290" spans="1:10" x14ac:dyDescent="0.2">
      <c r="A290"/>
      <c r="B290"/>
      <c r="C290"/>
      <c r="D290"/>
      <c r="E290"/>
      <c r="F290"/>
      <c r="G290"/>
      <c r="H290"/>
      <c r="I290"/>
      <c r="J290"/>
    </row>
    <row r="291" spans="1:10" x14ac:dyDescent="0.2">
      <c r="A291"/>
      <c r="B291"/>
      <c r="C291"/>
      <c r="D291"/>
      <c r="E291"/>
      <c r="F291"/>
      <c r="G291"/>
      <c r="H291"/>
      <c r="I291"/>
      <c r="J291"/>
    </row>
    <row r="292" spans="1:10" x14ac:dyDescent="0.2">
      <c r="A292"/>
      <c r="B292"/>
      <c r="C292"/>
      <c r="D292"/>
      <c r="E292"/>
      <c r="F292"/>
      <c r="G292"/>
      <c r="H292"/>
      <c r="I292"/>
      <c r="J292"/>
    </row>
    <row r="293" spans="1:10" x14ac:dyDescent="0.2">
      <c r="A293"/>
      <c r="B293"/>
      <c r="C293"/>
      <c r="D293"/>
      <c r="E293"/>
      <c r="F293"/>
      <c r="G293"/>
      <c r="H293"/>
      <c r="I293"/>
      <c r="J293"/>
    </row>
    <row r="294" spans="1:10" x14ac:dyDescent="0.2">
      <c r="A294"/>
      <c r="B294"/>
      <c r="C294"/>
      <c r="D294"/>
      <c r="E294"/>
      <c r="F294"/>
      <c r="G294"/>
      <c r="H294"/>
      <c r="I294"/>
      <c r="J294"/>
    </row>
    <row r="295" spans="1:10" x14ac:dyDescent="0.2">
      <c r="A295"/>
      <c r="B295"/>
      <c r="C295"/>
      <c r="D295"/>
      <c r="E295"/>
      <c r="F295"/>
      <c r="G295"/>
      <c r="H295"/>
      <c r="I295"/>
      <c r="J295"/>
    </row>
    <row r="296" spans="1:10" x14ac:dyDescent="0.2">
      <c r="A296"/>
      <c r="B296"/>
      <c r="C296"/>
      <c r="D296"/>
      <c r="E296"/>
      <c r="F296"/>
      <c r="G296"/>
      <c r="H296"/>
      <c r="I296"/>
      <c r="J296"/>
    </row>
    <row r="297" spans="1:10" x14ac:dyDescent="0.2">
      <c r="A297"/>
      <c r="B297"/>
      <c r="C297"/>
      <c r="D297"/>
      <c r="E297"/>
      <c r="F297"/>
      <c r="G297"/>
      <c r="H297"/>
      <c r="I297"/>
      <c r="J297"/>
    </row>
    <row r="298" spans="1:10" x14ac:dyDescent="0.2">
      <c r="A298"/>
      <c r="B298"/>
      <c r="C298"/>
      <c r="D298"/>
      <c r="E298"/>
      <c r="F298"/>
      <c r="G298"/>
      <c r="H298"/>
      <c r="I298"/>
      <c r="J298"/>
    </row>
    <row r="299" spans="1:10" x14ac:dyDescent="0.2">
      <c r="A299"/>
      <c r="B299"/>
      <c r="C299"/>
      <c r="D299"/>
      <c r="E299"/>
      <c r="F299"/>
      <c r="G299"/>
      <c r="H299"/>
      <c r="I299"/>
      <c r="J299"/>
    </row>
    <row r="300" spans="1:10" x14ac:dyDescent="0.2">
      <c r="A300"/>
      <c r="B300"/>
      <c r="C300"/>
      <c r="D300"/>
      <c r="E300"/>
      <c r="F300"/>
      <c r="G300"/>
      <c r="H300"/>
      <c r="I300"/>
      <c r="J300"/>
    </row>
    <row r="301" spans="1:10" x14ac:dyDescent="0.2">
      <c r="A301"/>
      <c r="B301"/>
      <c r="C301"/>
      <c r="D301"/>
      <c r="E301"/>
      <c r="F301"/>
      <c r="G301"/>
      <c r="H301"/>
      <c r="I301"/>
      <c r="J301"/>
    </row>
    <row r="302" spans="1:10" x14ac:dyDescent="0.2">
      <c r="A302"/>
      <c r="B302"/>
      <c r="C302"/>
      <c r="D302"/>
      <c r="E302"/>
      <c r="F302"/>
      <c r="G302"/>
      <c r="H302"/>
      <c r="I302"/>
      <c r="J302"/>
    </row>
    <row r="303" spans="1:10" x14ac:dyDescent="0.2">
      <c r="A303"/>
      <c r="B303"/>
      <c r="C303"/>
      <c r="D303"/>
      <c r="E303"/>
      <c r="F303"/>
      <c r="G303"/>
      <c r="H303"/>
      <c r="I303"/>
      <c r="J303"/>
    </row>
    <row r="304" spans="1:10" x14ac:dyDescent="0.2">
      <c r="A304"/>
      <c r="B304"/>
      <c r="C304"/>
      <c r="D304"/>
      <c r="E304"/>
      <c r="F304"/>
      <c r="G304"/>
      <c r="H304"/>
      <c r="I304"/>
      <c r="J304"/>
    </row>
    <row r="305" spans="1:10" x14ac:dyDescent="0.2">
      <c r="A305"/>
      <c r="B305"/>
      <c r="C305"/>
      <c r="D305"/>
      <c r="E305"/>
      <c r="F305"/>
      <c r="G305"/>
      <c r="H305"/>
      <c r="I305"/>
      <c r="J305"/>
    </row>
    <row r="306" spans="1:10" x14ac:dyDescent="0.2">
      <c r="A306"/>
      <c r="B306"/>
      <c r="C306"/>
      <c r="D306"/>
      <c r="E306"/>
      <c r="F306"/>
      <c r="G306"/>
      <c r="H306"/>
      <c r="I306"/>
      <c r="J306"/>
    </row>
    <row r="307" spans="1:10" x14ac:dyDescent="0.2">
      <c r="A307"/>
      <c r="B307"/>
      <c r="C307"/>
      <c r="D307"/>
      <c r="E307"/>
      <c r="F307"/>
      <c r="G307"/>
      <c r="H307"/>
      <c r="I307"/>
      <c r="J307"/>
    </row>
    <row r="308" spans="1:10" x14ac:dyDescent="0.2">
      <c r="A308"/>
      <c r="B308"/>
      <c r="C308"/>
      <c r="D308"/>
      <c r="E308"/>
      <c r="F308"/>
      <c r="G308"/>
      <c r="H308"/>
      <c r="I308"/>
      <c r="J308"/>
    </row>
    <row r="309" spans="1:10" x14ac:dyDescent="0.2">
      <c r="A309"/>
      <c r="B309"/>
      <c r="C309"/>
      <c r="D309"/>
      <c r="E309"/>
      <c r="F309"/>
      <c r="G309"/>
      <c r="H309"/>
      <c r="I309"/>
      <c r="J309"/>
    </row>
    <row r="310" spans="1:10" x14ac:dyDescent="0.2">
      <c r="A310"/>
      <c r="B310"/>
      <c r="C310"/>
      <c r="D310"/>
      <c r="E310"/>
      <c r="F310"/>
      <c r="G310"/>
      <c r="H310"/>
      <c r="I310"/>
      <c r="J310"/>
    </row>
    <row r="311" spans="1:10" x14ac:dyDescent="0.2">
      <c r="A311"/>
      <c r="B311"/>
      <c r="C311"/>
      <c r="D311"/>
      <c r="E311"/>
      <c r="F311"/>
      <c r="G311"/>
      <c r="H311"/>
      <c r="I311"/>
      <c r="J311"/>
    </row>
    <row r="312" spans="1:10" x14ac:dyDescent="0.2">
      <c r="A312"/>
      <c r="B312"/>
      <c r="C312"/>
      <c r="D312"/>
      <c r="E312"/>
      <c r="F312"/>
      <c r="G312"/>
      <c r="H312"/>
      <c r="I312"/>
      <c r="J312"/>
    </row>
    <row r="313" spans="1:10" x14ac:dyDescent="0.2">
      <c r="A313"/>
      <c r="B313"/>
      <c r="C313"/>
      <c r="D313"/>
      <c r="E313"/>
      <c r="F313"/>
      <c r="G313"/>
      <c r="H313"/>
      <c r="I313"/>
      <c r="J313"/>
    </row>
    <row r="314" spans="1:10" x14ac:dyDescent="0.2">
      <c r="A314"/>
      <c r="B314"/>
      <c r="C314"/>
      <c r="D314"/>
      <c r="E314"/>
      <c r="F314"/>
      <c r="G314"/>
      <c r="H314"/>
      <c r="I314"/>
      <c r="J314"/>
    </row>
    <row r="315" spans="1:10" x14ac:dyDescent="0.2">
      <c r="A315"/>
      <c r="B315"/>
      <c r="C315"/>
      <c r="D315"/>
      <c r="E315"/>
      <c r="F315"/>
      <c r="G315"/>
      <c r="H315"/>
      <c r="I315"/>
      <c r="J315"/>
    </row>
    <row r="316" spans="1:10" x14ac:dyDescent="0.2">
      <c r="A316"/>
      <c r="B316"/>
      <c r="C316"/>
      <c r="D316"/>
      <c r="E316"/>
      <c r="F316"/>
      <c r="G316"/>
      <c r="H316"/>
      <c r="I316"/>
      <c r="J316"/>
    </row>
    <row r="317" spans="1:10" x14ac:dyDescent="0.2">
      <c r="A317"/>
      <c r="B317"/>
      <c r="C317"/>
      <c r="D317"/>
      <c r="E317"/>
      <c r="F317"/>
      <c r="G317"/>
      <c r="H317"/>
      <c r="I317"/>
      <c r="J317"/>
    </row>
    <row r="318" spans="1:10" x14ac:dyDescent="0.2">
      <c r="A318"/>
      <c r="B318"/>
      <c r="C318"/>
      <c r="D318"/>
      <c r="E318"/>
      <c r="F318"/>
      <c r="G318"/>
      <c r="H318"/>
      <c r="I318"/>
      <c r="J318"/>
    </row>
    <row r="319" spans="1:10" x14ac:dyDescent="0.2">
      <c r="A319"/>
      <c r="B319"/>
      <c r="C319"/>
      <c r="D319"/>
      <c r="E319"/>
      <c r="F319"/>
      <c r="G319"/>
      <c r="H319"/>
      <c r="I319"/>
      <c r="J319"/>
    </row>
    <row r="320" spans="1:10" x14ac:dyDescent="0.2">
      <c r="A320"/>
      <c r="B320"/>
      <c r="C320"/>
      <c r="D320"/>
      <c r="E320"/>
      <c r="F320"/>
      <c r="G320"/>
      <c r="H320"/>
      <c r="I320"/>
      <c r="J320"/>
    </row>
    <row r="321" spans="1:10" x14ac:dyDescent="0.2">
      <c r="A321"/>
      <c r="B321"/>
      <c r="C321"/>
      <c r="D321"/>
      <c r="E321"/>
      <c r="F321"/>
      <c r="G321"/>
      <c r="H321"/>
      <c r="I321"/>
      <c r="J321"/>
    </row>
    <row r="322" spans="1:10" x14ac:dyDescent="0.2">
      <c r="A322"/>
      <c r="B322"/>
      <c r="C322"/>
      <c r="D322"/>
      <c r="E322"/>
      <c r="F322"/>
      <c r="G322"/>
      <c r="H322"/>
      <c r="I322"/>
      <c r="J322"/>
    </row>
    <row r="323" spans="1:10" x14ac:dyDescent="0.2">
      <c r="A323"/>
      <c r="B323"/>
      <c r="C323"/>
      <c r="D323"/>
      <c r="E323"/>
      <c r="F323"/>
      <c r="G323"/>
      <c r="H323"/>
      <c r="I323"/>
      <c r="J323"/>
    </row>
    <row r="324" spans="1:10" x14ac:dyDescent="0.2">
      <c r="A324"/>
      <c r="B324"/>
      <c r="C324"/>
      <c r="D324"/>
      <c r="E324"/>
      <c r="F324"/>
      <c r="G324"/>
      <c r="H324"/>
      <c r="I324"/>
      <c r="J324"/>
    </row>
    <row r="325" spans="1:10" x14ac:dyDescent="0.2">
      <c r="A325"/>
      <c r="B325"/>
      <c r="C325"/>
      <c r="D325"/>
      <c r="E325"/>
      <c r="F325"/>
      <c r="G325"/>
      <c r="H325"/>
      <c r="I325"/>
      <c r="J325"/>
    </row>
    <row r="326" spans="1:10" x14ac:dyDescent="0.2">
      <c r="A326"/>
      <c r="B326"/>
      <c r="C326"/>
      <c r="D326"/>
      <c r="E326"/>
      <c r="F326"/>
      <c r="G326"/>
      <c r="H326"/>
      <c r="I326"/>
      <c r="J326"/>
    </row>
    <row r="327" spans="1:10" x14ac:dyDescent="0.2">
      <c r="A327"/>
      <c r="B327"/>
      <c r="C327"/>
      <c r="D327"/>
      <c r="E327"/>
      <c r="F327"/>
      <c r="G327"/>
      <c r="H327"/>
      <c r="I327"/>
      <c r="J327"/>
    </row>
    <row r="328" spans="1:10" x14ac:dyDescent="0.2">
      <c r="A328"/>
      <c r="B328"/>
      <c r="C328"/>
      <c r="D328"/>
      <c r="E328"/>
      <c r="F328"/>
      <c r="G328"/>
      <c r="H328"/>
      <c r="I328"/>
      <c r="J328"/>
    </row>
    <row r="329" spans="1:10" x14ac:dyDescent="0.2">
      <c r="A329"/>
      <c r="B329"/>
      <c r="C329"/>
      <c r="D329"/>
      <c r="E329"/>
      <c r="F329"/>
      <c r="G329"/>
      <c r="H329"/>
      <c r="I329"/>
      <c r="J329"/>
    </row>
    <row r="330" spans="1:10" x14ac:dyDescent="0.2">
      <c r="A330"/>
      <c r="B330"/>
      <c r="C330"/>
      <c r="D330"/>
      <c r="E330"/>
      <c r="F330"/>
      <c r="G330"/>
      <c r="H330"/>
      <c r="I330"/>
      <c r="J330"/>
    </row>
    <row r="331" spans="1:10" x14ac:dyDescent="0.2">
      <c r="A331"/>
      <c r="B331"/>
      <c r="C331"/>
      <c r="D331"/>
      <c r="E331"/>
      <c r="F331"/>
      <c r="G331"/>
      <c r="H331"/>
      <c r="I331"/>
      <c r="J331"/>
    </row>
    <row r="332" spans="1:10" x14ac:dyDescent="0.2">
      <c r="A332"/>
      <c r="B332"/>
      <c r="C332"/>
      <c r="D332"/>
      <c r="E332"/>
      <c r="F332"/>
      <c r="G332"/>
      <c r="H332"/>
      <c r="I332"/>
      <c r="J332"/>
    </row>
    <row r="333" spans="1:10" x14ac:dyDescent="0.2">
      <c r="A333"/>
      <c r="B333"/>
      <c r="C333"/>
      <c r="D333"/>
      <c r="E333"/>
      <c r="F333"/>
      <c r="G333"/>
      <c r="H333"/>
      <c r="I333"/>
      <c r="J333"/>
    </row>
    <row r="334" spans="1:10" x14ac:dyDescent="0.2">
      <c r="A334"/>
      <c r="B334"/>
      <c r="C334"/>
      <c r="D334"/>
      <c r="E334"/>
      <c r="F334"/>
      <c r="G334"/>
      <c r="H334"/>
      <c r="I334"/>
      <c r="J334"/>
    </row>
    <row r="335" spans="1:10" x14ac:dyDescent="0.2">
      <c r="A335"/>
      <c r="B335"/>
      <c r="C335"/>
      <c r="D335"/>
      <c r="E335"/>
      <c r="F335"/>
      <c r="G335"/>
      <c r="H335"/>
      <c r="I335"/>
      <c r="J335"/>
    </row>
    <row r="336" spans="1:10" x14ac:dyDescent="0.2">
      <c r="A336"/>
      <c r="B336"/>
      <c r="C336"/>
      <c r="D336"/>
      <c r="E336"/>
      <c r="F336"/>
      <c r="G336"/>
      <c r="H336"/>
      <c r="I336"/>
      <c r="J336"/>
    </row>
    <row r="337" spans="1:10" x14ac:dyDescent="0.2">
      <c r="A337"/>
      <c r="B337"/>
      <c r="C337"/>
      <c r="D337"/>
      <c r="E337"/>
      <c r="F337"/>
      <c r="G337"/>
      <c r="H337"/>
      <c r="I337"/>
      <c r="J337"/>
    </row>
    <row r="338" spans="1:10" x14ac:dyDescent="0.2">
      <c r="A338"/>
      <c r="B338"/>
      <c r="C338"/>
      <c r="D338"/>
      <c r="E338"/>
      <c r="F338"/>
      <c r="G338"/>
      <c r="H338"/>
      <c r="I338"/>
      <c r="J338"/>
    </row>
    <row r="339" spans="1:10" x14ac:dyDescent="0.2">
      <c r="A339"/>
      <c r="B339"/>
      <c r="C339"/>
      <c r="D339"/>
      <c r="E339"/>
      <c r="F339"/>
      <c r="G339"/>
      <c r="H339"/>
      <c r="I339"/>
      <c r="J339"/>
    </row>
    <row r="340" spans="1:10" x14ac:dyDescent="0.2">
      <c r="A340"/>
      <c r="B340"/>
      <c r="C340"/>
      <c r="D340"/>
      <c r="E340"/>
      <c r="F340"/>
      <c r="G340"/>
      <c r="H340"/>
      <c r="I340"/>
      <c r="J340"/>
    </row>
    <row r="341" spans="1:10" x14ac:dyDescent="0.2">
      <c r="A341"/>
      <c r="B341"/>
      <c r="C341"/>
      <c r="D341"/>
      <c r="E341"/>
      <c r="F341"/>
      <c r="G341"/>
      <c r="H341"/>
      <c r="I341"/>
      <c r="J341"/>
    </row>
    <row r="342" spans="1:10" x14ac:dyDescent="0.2">
      <c r="A342"/>
      <c r="B342"/>
      <c r="C342"/>
      <c r="D342"/>
      <c r="E342"/>
      <c r="F342"/>
      <c r="G342"/>
      <c r="H342"/>
      <c r="I342"/>
      <c r="J342"/>
    </row>
    <row r="343" spans="1:10" x14ac:dyDescent="0.2">
      <c r="A343"/>
      <c r="B343"/>
      <c r="C343"/>
      <c r="D343"/>
      <c r="E343"/>
      <c r="F343"/>
      <c r="G343"/>
      <c r="H343"/>
      <c r="I343"/>
      <c r="J343"/>
    </row>
    <row r="344" spans="1:10" x14ac:dyDescent="0.2">
      <c r="A344"/>
      <c r="B344"/>
      <c r="C344"/>
      <c r="D344"/>
      <c r="E344"/>
      <c r="F344"/>
      <c r="G344"/>
      <c r="H344"/>
      <c r="I344"/>
      <c r="J344"/>
    </row>
    <row r="345" spans="1:10" x14ac:dyDescent="0.2">
      <c r="A345"/>
      <c r="B345"/>
      <c r="C345"/>
      <c r="D345"/>
      <c r="E345"/>
      <c r="F345"/>
      <c r="G345"/>
      <c r="H345"/>
      <c r="I345"/>
      <c r="J345"/>
    </row>
    <row r="346" spans="1:10" x14ac:dyDescent="0.2">
      <c r="A346"/>
      <c r="B346"/>
      <c r="C346"/>
      <c r="D346"/>
      <c r="E346"/>
      <c r="F346"/>
      <c r="G346"/>
      <c r="H346"/>
      <c r="I346"/>
      <c r="J346"/>
    </row>
    <row r="347" spans="1:10" x14ac:dyDescent="0.2">
      <c r="A347"/>
      <c r="B347"/>
      <c r="C347"/>
      <c r="D347"/>
      <c r="E347"/>
      <c r="F347"/>
      <c r="G347"/>
      <c r="H347"/>
      <c r="I347"/>
      <c r="J347"/>
    </row>
    <row r="348" spans="1:10" x14ac:dyDescent="0.2">
      <c r="A348"/>
      <c r="B348"/>
      <c r="C348"/>
      <c r="D348"/>
      <c r="E348"/>
      <c r="F348"/>
      <c r="G348"/>
      <c r="H348"/>
      <c r="I348"/>
      <c r="J348"/>
    </row>
    <row r="349" spans="1:10" x14ac:dyDescent="0.2">
      <c r="A349"/>
      <c r="B349"/>
      <c r="C349"/>
      <c r="D349"/>
      <c r="E349"/>
      <c r="F349"/>
      <c r="G349"/>
      <c r="H349"/>
      <c r="I349"/>
      <c r="J349"/>
    </row>
    <row r="350" spans="1:10" x14ac:dyDescent="0.2">
      <c r="A350"/>
      <c r="B350"/>
      <c r="C350"/>
      <c r="D350"/>
      <c r="E350"/>
      <c r="F350"/>
      <c r="G350"/>
      <c r="H350"/>
      <c r="I350"/>
      <c r="J350"/>
    </row>
    <row r="351" spans="1:10" x14ac:dyDescent="0.2">
      <c r="A351"/>
      <c r="B351"/>
      <c r="C351"/>
      <c r="D351"/>
      <c r="E351"/>
      <c r="F351"/>
      <c r="G351"/>
      <c r="H351"/>
      <c r="I351"/>
      <c r="J351"/>
    </row>
    <row r="352" spans="1:10" x14ac:dyDescent="0.2">
      <c r="A352"/>
      <c r="B352"/>
      <c r="C352"/>
      <c r="D352"/>
      <c r="E352"/>
      <c r="F352"/>
      <c r="G352"/>
      <c r="H352"/>
      <c r="I352"/>
      <c r="J352"/>
    </row>
    <row r="353" spans="1:10" x14ac:dyDescent="0.2">
      <c r="A353"/>
      <c r="B353"/>
      <c r="C353"/>
      <c r="D353"/>
      <c r="E353"/>
      <c r="F353"/>
      <c r="G353"/>
      <c r="H353"/>
      <c r="I353"/>
      <c r="J353"/>
    </row>
    <row r="354" spans="1:10" x14ac:dyDescent="0.2">
      <c r="A354"/>
      <c r="B354"/>
      <c r="C354"/>
      <c r="D354"/>
      <c r="E354"/>
      <c r="F354"/>
      <c r="G354"/>
      <c r="H354"/>
      <c r="I354"/>
      <c r="J354"/>
    </row>
    <row r="355" spans="1:10" x14ac:dyDescent="0.2">
      <c r="A355"/>
      <c r="B355"/>
      <c r="C355"/>
      <c r="D355"/>
      <c r="E355"/>
      <c r="F355"/>
      <c r="G355"/>
      <c r="H355"/>
      <c r="I355"/>
      <c r="J355"/>
    </row>
    <row r="356" spans="1:10" x14ac:dyDescent="0.2">
      <c r="A356"/>
      <c r="B356"/>
      <c r="C356"/>
      <c r="D356"/>
      <c r="E356"/>
      <c r="F356"/>
      <c r="G356"/>
      <c r="H356"/>
      <c r="I356"/>
      <c r="J356"/>
    </row>
    <row r="357" spans="1:10" x14ac:dyDescent="0.2">
      <c r="A357"/>
      <c r="B357"/>
      <c r="C357"/>
      <c r="D357"/>
      <c r="E357"/>
      <c r="F357"/>
      <c r="G357"/>
      <c r="H357"/>
      <c r="I357"/>
      <c r="J357"/>
    </row>
    <row r="358" spans="1:10" x14ac:dyDescent="0.2">
      <c r="A358"/>
      <c r="B358"/>
      <c r="C358"/>
      <c r="D358"/>
      <c r="E358"/>
      <c r="F358"/>
      <c r="G358"/>
      <c r="H358"/>
      <c r="I358"/>
      <c r="J358"/>
    </row>
    <row r="359" spans="1:10" x14ac:dyDescent="0.2">
      <c r="A359"/>
      <c r="B359"/>
      <c r="C359"/>
      <c r="D359"/>
      <c r="E359"/>
      <c r="F359"/>
      <c r="G359"/>
      <c r="H359"/>
      <c r="I359"/>
      <c r="J359"/>
    </row>
    <row r="360" spans="1:10" x14ac:dyDescent="0.2">
      <c r="A360"/>
      <c r="B360"/>
      <c r="C360"/>
      <c r="D360"/>
      <c r="E360"/>
      <c r="F360"/>
      <c r="G360"/>
      <c r="H360"/>
      <c r="I360"/>
      <c r="J360"/>
    </row>
    <row r="361" spans="1:10" x14ac:dyDescent="0.2">
      <c r="A361"/>
      <c r="B361"/>
      <c r="C361"/>
      <c r="D361"/>
      <c r="E361"/>
      <c r="F361"/>
      <c r="G361"/>
      <c r="H361"/>
      <c r="I361"/>
      <c r="J361"/>
    </row>
    <row r="362" spans="1:10" x14ac:dyDescent="0.2">
      <c r="A362"/>
      <c r="B362"/>
      <c r="C362"/>
      <c r="D362"/>
      <c r="E362"/>
      <c r="F362"/>
      <c r="G362"/>
      <c r="H362"/>
      <c r="I362"/>
      <c r="J362"/>
    </row>
    <row r="363" spans="1:10" x14ac:dyDescent="0.2">
      <c r="A363"/>
      <c r="B363"/>
      <c r="C363"/>
      <c r="D363"/>
      <c r="E363"/>
      <c r="F363"/>
      <c r="G363"/>
      <c r="H363"/>
      <c r="I363"/>
      <c r="J363"/>
    </row>
    <row r="364" spans="1:10" x14ac:dyDescent="0.2">
      <c r="A364"/>
      <c r="B364"/>
      <c r="C364"/>
      <c r="D364"/>
      <c r="E364"/>
      <c r="F364"/>
      <c r="G364"/>
      <c r="H364"/>
      <c r="I364"/>
      <c r="J364"/>
    </row>
    <row r="365" spans="1:10" x14ac:dyDescent="0.2">
      <c r="A365"/>
      <c r="B365"/>
      <c r="C365"/>
      <c r="D365"/>
      <c r="E365"/>
      <c r="F365"/>
      <c r="G365"/>
      <c r="H365"/>
      <c r="I365"/>
      <c r="J365"/>
    </row>
    <row r="366" spans="1:10" x14ac:dyDescent="0.2">
      <c r="A366"/>
      <c r="B366"/>
      <c r="C366"/>
      <c r="D366"/>
      <c r="E366"/>
      <c r="F366"/>
      <c r="G366"/>
      <c r="H366"/>
      <c r="I366"/>
      <c r="J366"/>
    </row>
    <row r="367" spans="1:10" x14ac:dyDescent="0.2">
      <c r="A367"/>
      <c r="B367"/>
      <c r="C367"/>
      <c r="D367"/>
      <c r="E367"/>
      <c r="F367"/>
      <c r="G367"/>
      <c r="H367"/>
      <c r="I367"/>
      <c r="J367"/>
    </row>
    <row r="368" spans="1:10" x14ac:dyDescent="0.2">
      <c r="A368"/>
      <c r="B368"/>
      <c r="C368"/>
      <c r="D368"/>
      <c r="E368"/>
      <c r="F368"/>
      <c r="G368"/>
      <c r="H368"/>
      <c r="I368"/>
      <c r="J368"/>
    </row>
    <row r="369" spans="1:10" x14ac:dyDescent="0.2">
      <c r="A369"/>
      <c r="B369"/>
      <c r="C369"/>
      <c r="D369"/>
      <c r="E369"/>
      <c r="F369"/>
      <c r="G369"/>
      <c r="H369"/>
      <c r="I369"/>
      <c r="J369"/>
    </row>
    <row r="370" spans="1:10" x14ac:dyDescent="0.2">
      <c r="A370"/>
      <c r="B370"/>
      <c r="C370"/>
      <c r="D370"/>
      <c r="E370"/>
      <c r="F370"/>
      <c r="G370"/>
      <c r="H370"/>
      <c r="I370"/>
      <c r="J370"/>
    </row>
    <row r="371" spans="1:10" x14ac:dyDescent="0.2">
      <c r="A371"/>
      <c r="B371"/>
      <c r="C371"/>
      <c r="D371"/>
      <c r="E371"/>
      <c r="F371"/>
      <c r="G371"/>
      <c r="H371"/>
      <c r="I371"/>
      <c r="J371"/>
    </row>
    <row r="372" spans="1:10" x14ac:dyDescent="0.2">
      <c r="A372"/>
      <c r="B372"/>
      <c r="C372"/>
      <c r="D372"/>
      <c r="E372"/>
      <c r="F372"/>
      <c r="G372"/>
      <c r="H372"/>
      <c r="I372"/>
      <c r="J372"/>
    </row>
    <row r="373" spans="1:10" x14ac:dyDescent="0.2">
      <c r="A373"/>
      <c r="B373"/>
      <c r="C373"/>
      <c r="D373"/>
      <c r="E373"/>
      <c r="F373"/>
      <c r="G373"/>
      <c r="H373"/>
      <c r="I373"/>
      <c r="J373"/>
    </row>
    <row r="374" spans="1:10" x14ac:dyDescent="0.2">
      <c r="A374"/>
      <c r="B374"/>
      <c r="C374"/>
      <c r="D374"/>
      <c r="E374"/>
      <c r="F374"/>
      <c r="G374"/>
      <c r="H374"/>
      <c r="I374"/>
      <c r="J374"/>
    </row>
    <row r="375" spans="1:10" x14ac:dyDescent="0.2">
      <c r="A375"/>
      <c r="B375"/>
      <c r="C375"/>
      <c r="D375"/>
      <c r="E375"/>
      <c r="F375"/>
      <c r="G375"/>
      <c r="H375"/>
      <c r="I375"/>
      <c r="J375"/>
    </row>
    <row r="376" spans="1:10" x14ac:dyDescent="0.2">
      <c r="A376"/>
      <c r="B376"/>
      <c r="C376"/>
      <c r="D376"/>
      <c r="E376"/>
      <c r="F376"/>
      <c r="G376"/>
      <c r="H376"/>
      <c r="I376"/>
      <c r="J376"/>
    </row>
    <row r="377" spans="1:10" x14ac:dyDescent="0.2">
      <c r="A377"/>
      <c r="B377"/>
      <c r="C377"/>
      <c r="D377"/>
      <c r="E377"/>
      <c r="F377"/>
      <c r="G377"/>
      <c r="H377"/>
      <c r="I377"/>
      <c r="J377"/>
    </row>
    <row r="378" spans="1:10" x14ac:dyDescent="0.2">
      <c r="A378"/>
      <c r="B378"/>
      <c r="C378"/>
      <c r="D378"/>
      <c r="E378"/>
      <c r="F378"/>
      <c r="G378"/>
      <c r="H378"/>
      <c r="I378"/>
      <c r="J378"/>
    </row>
    <row r="379" spans="1:10" x14ac:dyDescent="0.2">
      <c r="A379"/>
      <c r="B379"/>
      <c r="C379"/>
      <c r="D379"/>
      <c r="E379"/>
      <c r="F379"/>
      <c r="G379"/>
      <c r="H379"/>
      <c r="I379"/>
      <c r="J379"/>
    </row>
    <row r="380" spans="1:10" x14ac:dyDescent="0.2">
      <c r="A380"/>
      <c r="B380"/>
      <c r="C380"/>
      <c r="D380"/>
      <c r="E380"/>
      <c r="F380"/>
      <c r="G380"/>
      <c r="H380"/>
      <c r="I380"/>
      <c r="J380"/>
    </row>
    <row r="381" spans="1:10" x14ac:dyDescent="0.2">
      <c r="A381"/>
      <c r="B381"/>
      <c r="C381"/>
      <c r="D381"/>
      <c r="E381"/>
      <c r="F381"/>
      <c r="G381"/>
      <c r="H381"/>
      <c r="I381"/>
      <c r="J381"/>
    </row>
    <row r="382" spans="1:10" x14ac:dyDescent="0.2">
      <c r="A382"/>
      <c r="B382"/>
      <c r="C382"/>
      <c r="D382"/>
      <c r="E382"/>
      <c r="F382"/>
      <c r="G382"/>
      <c r="H382"/>
      <c r="I382"/>
      <c r="J382"/>
    </row>
    <row r="383" spans="1:10" x14ac:dyDescent="0.2">
      <c r="A383"/>
      <c r="B383"/>
      <c r="C383"/>
      <c r="D383"/>
      <c r="E383"/>
      <c r="F383"/>
      <c r="G383"/>
      <c r="H383"/>
      <c r="I383"/>
      <c r="J383"/>
    </row>
    <row r="384" spans="1:10" x14ac:dyDescent="0.2">
      <c r="A384"/>
      <c r="B384"/>
      <c r="C384"/>
      <c r="D384"/>
      <c r="E384"/>
      <c r="F384"/>
      <c r="G384"/>
      <c r="H384"/>
      <c r="I384"/>
      <c r="J384"/>
    </row>
    <row r="385" spans="1:10" x14ac:dyDescent="0.2">
      <c r="A385"/>
      <c r="B385"/>
      <c r="C385"/>
      <c r="D385"/>
      <c r="E385"/>
      <c r="F385"/>
      <c r="G385"/>
      <c r="H385"/>
      <c r="I385"/>
      <c r="J385"/>
    </row>
    <row r="386" spans="1:10" x14ac:dyDescent="0.2">
      <c r="A386"/>
      <c r="B386"/>
      <c r="C386"/>
      <c r="D386"/>
      <c r="E386"/>
      <c r="F386"/>
      <c r="G386"/>
      <c r="H386"/>
      <c r="I386"/>
      <c r="J386"/>
    </row>
    <row r="387" spans="1:10" x14ac:dyDescent="0.2">
      <c r="A387"/>
      <c r="B387"/>
      <c r="C387"/>
      <c r="D387"/>
      <c r="E387"/>
      <c r="F387"/>
      <c r="G387"/>
      <c r="H387"/>
      <c r="I387"/>
      <c r="J387"/>
    </row>
    <row r="388" spans="1:10" x14ac:dyDescent="0.2">
      <c r="A388"/>
      <c r="B388"/>
      <c r="C388"/>
      <c r="D388"/>
      <c r="E388"/>
      <c r="F388"/>
      <c r="G388"/>
      <c r="H388"/>
      <c r="I388"/>
      <c r="J388"/>
    </row>
    <row r="389" spans="1:10" x14ac:dyDescent="0.2">
      <c r="A389"/>
      <c r="B389"/>
      <c r="C389"/>
      <c r="D389"/>
      <c r="E389"/>
      <c r="F389"/>
      <c r="G389"/>
      <c r="H389"/>
      <c r="I389"/>
      <c r="J389"/>
    </row>
    <row r="390" spans="1:10" x14ac:dyDescent="0.2">
      <c r="A390"/>
      <c r="B390"/>
      <c r="C390"/>
      <c r="D390"/>
      <c r="E390"/>
      <c r="F390"/>
      <c r="G390"/>
      <c r="H390"/>
      <c r="I390"/>
      <c r="J390"/>
    </row>
    <row r="391" spans="1:10" x14ac:dyDescent="0.2">
      <c r="A391"/>
      <c r="B391"/>
      <c r="C391"/>
      <c r="D391"/>
      <c r="E391"/>
      <c r="F391"/>
      <c r="G391"/>
      <c r="H391"/>
      <c r="I391"/>
      <c r="J391"/>
    </row>
    <row r="392" spans="1:10" x14ac:dyDescent="0.2">
      <c r="A392"/>
      <c r="B392"/>
      <c r="C392"/>
      <c r="D392"/>
      <c r="E392"/>
      <c r="F392"/>
      <c r="G392"/>
      <c r="H392"/>
      <c r="I392"/>
      <c r="J392"/>
    </row>
    <row r="393" spans="1:10" x14ac:dyDescent="0.2">
      <c r="A393"/>
      <c r="B393"/>
      <c r="C393"/>
      <c r="D393"/>
      <c r="E393"/>
      <c r="F393"/>
      <c r="G393"/>
      <c r="H393"/>
      <c r="I393"/>
      <c r="J393"/>
    </row>
    <row r="394" spans="1:10" x14ac:dyDescent="0.2">
      <c r="A394"/>
      <c r="B394"/>
      <c r="C394"/>
      <c r="D394"/>
      <c r="E394"/>
      <c r="F394"/>
      <c r="G394"/>
      <c r="H394"/>
      <c r="I394"/>
      <c r="J394"/>
    </row>
    <row r="395" spans="1:10" x14ac:dyDescent="0.2">
      <c r="A395"/>
      <c r="B395"/>
      <c r="C395"/>
      <c r="D395"/>
      <c r="E395"/>
      <c r="F395"/>
      <c r="G395"/>
      <c r="H395"/>
      <c r="I395"/>
      <c r="J395"/>
    </row>
    <row r="396" spans="1:10" x14ac:dyDescent="0.2">
      <c r="A396"/>
      <c r="B396"/>
      <c r="C396"/>
      <c r="D396"/>
      <c r="E396"/>
      <c r="F396"/>
      <c r="G396"/>
      <c r="H396"/>
      <c r="I396"/>
      <c r="J396"/>
    </row>
    <row r="397" spans="1:10" x14ac:dyDescent="0.2">
      <c r="A397"/>
      <c r="B397"/>
      <c r="C397"/>
      <c r="D397"/>
      <c r="E397"/>
      <c r="F397"/>
      <c r="G397"/>
      <c r="H397"/>
      <c r="I397"/>
      <c r="J397"/>
    </row>
    <row r="398" spans="1:10" x14ac:dyDescent="0.2">
      <c r="A398"/>
      <c r="B398"/>
      <c r="C398"/>
      <c r="D398"/>
      <c r="E398"/>
      <c r="F398"/>
      <c r="G398"/>
      <c r="H398"/>
      <c r="I398"/>
      <c r="J398"/>
    </row>
    <row r="399" spans="1:10" x14ac:dyDescent="0.2">
      <c r="A399"/>
      <c r="B399"/>
      <c r="C399"/>
      <c r="D399"/>
      <c r="E399"/>
      <c r="F399"/>
      <c r="G399"/>
      <c r="H399"/>
      <c r="I399"/>
      <c r="J399"/>
    </row>
    <row r="400" spans="1:10" x14ac:dyDescent="0.2">
      <c r="A400"/>
      <c r="B400"/>
      <c r="C400"/>
      <c r="D400"/>
      <c r="E400"/>
      <c r="F400"/>
      <c r="G400"/>
      <c r="H400"/>
      <c r="I400"/>
      <c r="J400"/>
    </row>
    <row r="401" spans="1:10" x14ac:dyDescent="0.2">
      <c r="A401"/>
      <c r="B401"/>
      <c r="C401"/>
      <c r="D401"/>
      <c r="E401"/>
      <c r="F401"/>
      <c r="G401"/>
      <c r="H401"/>
      <c r="I401"/>
      <c r="J401"/>
    </row>
    <row r="402" spans="1:10" x14ac:dyDescent="0.2">
      <c r="A402"/>
      <c r="B402"/>
      <c r="C402"/>
      <c r="D402"/>
      <c r="E402"/>
      <c r="F402"/>
      <c r="G402"/>
      <c r="H402"/>
      <c r="I402"/>
      <c r="J402"/>
    </row>
    <row r="403" spans="1:10" x14ac:dyDescent="0.2">
      <c r="A403"/>
      <c r="B403"/>
      <c r="C403"/>
      <c r="D403"/>
      <c r="E403"/>
      <c r="F403"/>
      <c r="G403"/>
      <c r="H403"/>
      <c r="I403"/>
      <c r="J403"/>
    </row>
    <row r="404" spans="1:10" x14ac:dyDescent="0.2">
      <c r="A404"/>
      <c r="B404"/>
      <c r="C404"/>
      <c r="D404"/>
      <c r="E404"/>
      <c r="F404"/>
      <c r="G404"/>
      <c r="H404"/>
      <c r="I404"/>
      <c r="J404"/>
    </row>
    <row r="405" spans="1:10" x14ac:dyDescent="0.2">
      <c r="A405"/>
      <c r="B405"/>
      <c r="C405"/>
      <c r="D405"/>
      <c r="E405"/>
      <c r="F405"/>
      <c r="G405"/>
      <c r="H405"/>
      <c r="I405"/>
      <c r="J405"/>
    </row>
    <row r="406" spans="1:10" x14ac:dyDescent="0.2">
      <c r="A406"/>
      <c r="B406"/>
      <c r="C406"/>
      <c r="D406"/>
      <c r="E406"/>
      <c r="F406"/>
      <c r="G406"/>
      <c r="H406"/>
      <c r="I406"/>
      <c r="J406"/>
    </row>
    <row r="407" spans="1:10" x14ac:dyDescent="0.2">
      <c r="A407"/>
      <c r="B407"/>
      <c r="C407"/>
      <c r="D407"/>
      <c r="E407"/>
      <c r="F407"/>
      <c r="G407"/>
      <c r="H407"/>
      <c r="I407"/>
      <c r="J407"/>
    </row>
    <row r="408" spans="1:10" x14ac:dyDescent="0.2">
      <c r="A408"/>
      <c r="B408"/>
      <c r="C408"/>
      <c r="D408"/>
      <c r="E408"/>
      <c r="F408"/>
      <c r="G408"/>
      <c r="H408"/>
      <c r="I408"/>
      <c r="J408"/>
    </row>
    <row r="409" spans="1:10" x14ac:dyDescent="0.2">
      <c r="A409"/>
      <c r="B409"/>
      <c r="C409"/>
      <c r="D409"/>
      <c r="E409"/>
      <c r="F409"/>
      <c r="G409"/>
      <c r="H409"/>
      <c r="I409"/>
      <c r="J409"/>
    </row>
    <row r="410" spans="1:10" x14ac:dyDescent="0.2">
      <c r="A410"/>
      <c r="B410"/>
      <c r="C410"/>
      <c r="D410"/>
      <c r="E410"/>
      <c r="F410"/>
      <c r="G410"/>
      <c r="H410"/>
      <c r="I410"/>
      <c r="J410"/>
    </row>
    <row r="411" spans="1:10" x14ac:dyDescent="0.2">
      <c r="A411"/>
      <c r="B411"/>
      <c r="C411"/>
      <c r="D411"/>
      <c r="E411"/>
      <c r="F411"/>
      <c r="G411"/>
      <c r="H411"/>
      <c r="I411"/>
      <c r="J411"/>
    </row>
    <row r="412" spans="1:10" x14ac:dyDescent="0.2">
      <c r="A412"/>
      <c r="B412"/>
      <c r="C412"/>
      <c r="D412"/>
      <c r="E412"/>
      <c r="F412"/>
      <c r="G412"/>
      <c r="H412"/>
      <c r="I412"/>
      <c r="J412"/>
    </row>
    <row r="413" spans="1:10" x14ac:dyDescent="0.2">
      <c r="A413"/>
      <c r="B413"/>
      <c r="C413"/>
      <c r="D413"/>
      <c r="E413"/>
      <c r="F413"/>
      <c r="G413"/>
      <c r="H413"/>
      <c r="I413"/>
      <c r="J413"/>
    </row>
    <row r="414" spans="1:10" x14ac:dyDescent="0.2">
      <c r="A414"/>
      <c r="B414"/>
      <c r="C414"/>
      <c r="D414"/>
      <c r="E414"/>
      <c r="F414"/>
      <c r="G414"/>
      <c r="H414"/>
      <c r="I414"/>
      <c r="J414"/>
    </row>
    <row r="415" spans="1:10" x14ac:dyDescent="0.2">
      <c r="A415"/>
      <c r="B415"/>
      <c r="C415"/>
      <c r="D415"/>
      <c r="E415"/>
      <c r="F415"/>
      <c r="G415"/>
      <c r="H415"/>
      <c r="I415"/>
      <c r="J415"/>
    </row>
    <row r="416" spans="1:10" x14ac:dyDescent="0.2">
      <c r="A416"/>
      <c r="B416"/>
      <c r="C416"/>
      <c r="D416"/>
      <c r="E416"/>
      <c r="F416"/>
      <c r="G416"/>
      <c r="H416"/>
      <c r="I416"/>
      <c r="J416"/>
    </row>
    <row r="417" spans="1:10" x14ac:dyDescent="0.2">
      <c r="A417"/>
      <c r="B417"/>
      <c r="C417"/>
      <c r="D417"/>
      <c r="E417"/>
      <c r="F417"/>
      <c r="G417"/>
      <c r="H417"/>
      <c r="I417"/>
      <c r="J417"/>
    </row>
    <row r="418" spans="1:10" x14ac:dyDescent="0.2">
      <c r="A418"/>
      <c r="B418"/>
      <c r="C418"/>
      <c r="D418"/>
      <c r="E418"/>
      <c r="F418"/>
      <c r="G418"/>
      <c r="H418"/>
      <c r="I418"/>
      <c r="J418"/>
    </row>
    <row r="419" spans="1:10" x14ac:dyDescent="0.2">
      <c r="A419"/>
      <c r="B419"/>
      <c r="C419"/>
      <c r="D419"/>
      <c r="E419"/>
      <c r="F419"/>
      <c r="G419"/>
      <c r="H419"/>
      <c r="I419"/>
      <c r="J419"/>
    </row>
    <row r="420" spans="1:10" x14ac:dyDescent="0.2">
      <c r="A420"/>
      <c r="B420"/>
      <c r="C420"/>
      <c r="D420"/>
      <c r="E420"/>
      <c r="F420"/>
      <c r="G420"/>
      <c r="H420"/>
      <c r="I420"/>
      <c r="J420"/>
    </row>
    <row r="421" spans="1:10" x14ac:dyDescent="0.2">
      <c r="A421"/>
      <c r="B421"/>
      <c r="C421"/>
      <c r="D421"/>
      <c r="E421"/>
      <c r="F421"/>
      <c r="G421"/>
      <c r="H421"/>
      <c r="I421"/>
      <c r="J421"/>
    </row>
    <row r="422" spans="1:10" x14ac:dyDescent="0.2">
      <c r="A422"/>
      <c r="B422"/>
      <c r="C422"/>
      <c r="D422"/>
      <c r="E422"/>
      <c r="F422"/>
      <c r="G422"/>
      <c r="H422"/>
      <c r="I422"/>
      <c r="J422"/>
    </row>
    <row r="423" spans="1:10" x14ac:dyDescent="0.2">
      <c r="A423"/>
      <c r="B423"/>
      <c r="C423"/>
      <c r="D423"/>
      <c r="E423"/>
      <c r="F423"/>
      <c r="G423"/>
      <c r="H423"/>
      <c r="I423"/>
      <c r="J423"/>
    </row>
    <row r="424" spans="1:10" x14ac:dyDescent="0.2">
      <c r="A424"/>
      <c r="B424"/>
      <c r="C424"/>
      <c r="D424"/>
      <c r="E424"/>
      <c r="F424"/>
      <c r="G424"/>
      <c r="H424"/>
      <c r="I424"/>
      <c r="J424"/>
    </row>
    <row r="425" spans="1:10" x14ac:dyDescent="0.2">
      <c r="A425"/>
      <c r="B425"/>
      <c r="C425"/>
      <c r="D425"/>
      <c r="E425"/>
      <c r="F425"/>
      <c r="G425"/>
      <c r="H425"/>
      <c r="I425"/>
      <c r="J425"/>
    </row>
    <row r="426" spans="1:10" x14ac:dyDescent="0.2">
      <c r="A426"/>
      <c r="B426"/>
      <c r="C426"/>
      <c r="D426"/>
      <c r="E426"/>
      <c r="F426"/>
      <c r="G426"/>
      <c r="H426"/>
      <c r="I426"/>
      <c r="J426"/>
    </row>
    <row r="427" spans="1:10" x14ac:dyDescent="0.2">
      <c r="A427"/>
      <c r="B427"/>
      <c r="C427"/>
      <c r="D427"/>
      <c r="E427"/>
      <c r="F427"/>
      <c r="G427"/>
      <c r="H427"/>
      <c r="I427"/>
      <c r="J427"/>
    </row>
    <row r="428" spans="1:10" x14ac:dyDescent="0.2">
      <c r="A428"/>
      <c r="B428"/>
      <c r="C428"/>
      <c r="D428"/>
      <c r="E428"/>
      <c r="F428"/>
      <c r="G428"/>
      <c r="H428"/>
      <c r="I428"/>
      <c r="J428"/>
    </row>
    <row r="429" spans="1:10" x14ac:dyDescent="0.2">
      <c r="A429"/>
      <c r="B429"/>
      <c r="C429"/>
      <c r="D429"/>
      <c r="E429"/>
      <c r="F429"/>
      <c r="G429"/>
      <c r="H429"/>
      <c r="I429"/>
      <c r="J429"/>
    </row>
    <row r="430" spans="1:10" x14ac:dyDescent="0.2">
      <c r="A430"/>
      <c r="B430"/>
      <c r="C430"/>
      <c r="D430"/>
      <c r="E430"/>
      <c r="F430"/>
      <c r="G430"/>
      <c r="H430"/>
      <c r="I430"/>
      <c r="J430"/>
    </row>
    <row r="431" spans="1:10" x14ac:dyDescent="0.2">
      <c r="A431"/>
      <c r="B431"/>
      <c r="C431"/>
      <c r="D431"/>
      <c r="E431"/>
      <c r="F431"/>
      <c r="G431"/>
      <c r="H431"/>
      <c r="I431"/>
      <c r="J431"/>
    </row>
    <row r="432" spans="1:10" x14ac:dyDescent="0.2">
      <c r="A432"/>
      <c r="B432"/>
      <c r="C432"/>
      <c r="D432"/>
      <c r="E432"/>
      <c r="F432"/>
      <c r="G432"/>
      <c r="H432"/>
      <c r="I432"/>
      <c r="J432"/>
    </row>
    <row r="433" spans="1:10" x14ac:dyDescent="0.2">
      <c r="A433"/>
      <c r="B433"/>
      <c r="C433"/>
      <c r="D433"/>
      <c r="E433"/>
      <c r="F433"/>
      <c r="G433"/>
      <c r="H433"/>
      <c r="I433"/>
      <c r="J433"/>
    </row>
    <row r="434" spans="1:10" x14ac:dyDescent="0.2">
      <c r="A434"/>
      <c r="B434"/>
      <c r="C434"/>
      <c r="D434"/>
      <c r="E434"/>
      <c r="F434"/>
      <c r="G434"/>
      <c r="H434"/>
      <c r="I434"/>
      <c r="J434"/>
    </row>
    <row r="435" spans="1:10" x14ac:dyDescent="0.2">
      <c r="A435"/>
      <c r="B435"/>
      <c r="C435"/>
      <c r="D435"/>
      <c r="E435"/>
      <c r="F435"/>
      <c r="G435"/>
      <c r="H435"/>
      <c r="I435"/>
      <c r="J435"/>
    </row>
    <row r="436" spans="1:10" x14ac:dyDescent="0.2">
      <c r="A436"/>
      <c r="B436"/>
      <c r="C436"/>
      <c r="D436"/>
      <c r="E436"/>
      <c r="F436"/>
      <c r="G436"/>
      <c r="H436"/>
      <c r="I436"/>
      <c r="J436"/>
    </row>
    <row r="437" spans="1:10" x14ac:dyDescent="0.2">
      <c r="A437"/>
      <c r="B437"/>
      <c r="C437"/>
      <c r="D437"/>
      <c r="E437"/>
      <c r="F437"/>
      <c r="G437"/>
      <c r="H437"/>
      <c r="I437"/>
      <c r="J437"/>
    </row>
    <row r="438" spans="1:10" x14ac:dyDescent="0.2">
      <c r="A438"/>
      <c r="B438"/>
      <c r="C438"/>
      <c r="D438"/>
      <c r="E438"/>
      <c r="F438"/>
      <c r="G438"/>
      <c r="H438"/>
      <c r="I438"/>
      <c r="J438"/>
    </row>
    <row r="439" spans="1:10" x14ac:dyDescent="0.2">
      <c r="A439"/>
      <c r="B439"/>
      <c r="C439"/>
      <c r="D439"/>
      <c r="E439"/>
      <c r="F439"/>
      <c r="G439"/>
      <c r="H439"/>
      <c r="I439"/>
      <c r="J439"/>
    </row>
    <row r="440" spans="1:10" x14ac:dyDescent="0.2">
      <c r="A440"/>
      <c r="B440"/>
      <c r="C440"/>
      <c r="D440"/>
      <c r="E440"/>
      <c r="F440"/>
      <c r="G440"/>
      <c r="H440"/>
      <c r="I440"/>
      <c r="J440"/>
    </row>
    <row r="441" spans="1:10" x14ac:dyDescent="0.2">
      <c r="A441"/>
      <c r="B441"/>
      <c r="C441"/>
      <c r="D441"/>
      <c r="E441"/>
      <c r="F441"/>
      <c r="G441"/>
      <c r="H441"/>
      <c r="I441"/>
      <c r="J441"/>
    </row>
    <row r="442" spans="1:10" x14ac:dyDescent="0.2">
      <c r="A442"/>
      <c r="B442"/>
      <c r="C442"/>
      <c r="D442"/>
      <c r="E442"/>
      <c r="F442"/>
      <c r="G442"/>
      <c r="H442"/>
      <c r="I442"/>
      <c r="J442"/>
    </row>
    <row r="443" spans="1:10" x14ac:dyDescent="0.2">
      <c r="A443"/>
      <c r="B443"/>
      <c r="C443"/>
      <c r="D443"/>
      <c r="E443"/>
      <c r="F443"/>
      <c r="G443"/>
      <c r="H443"/>
      <c r="I443"/>
      <c r="J443"/>
    </row>
    <row r="444" spans="1:10" x14ac:dyDescent="0.2">
      <c r="A444"/>
      <c r="B444"/>
      <c r="C444"/>
      <c r="D444"/>
      <c r="E444"/>
      <c r="F444"/>
      <c r="G444"/>
      <c r="H444"/>
      <c r="I444"/>
      <c r="J444"/>
    </row>
    <row r="445" spans="1:10" x14ac:dyDescent="0.2">
      <c r="A445"/>
      <c r="B445"/>
      <c r="C445"/>
      <c r="D445"/>
      <c r="E445"/>
      <c r="F445"/>
      <c r="G445"/>
      <c r="H445"/>
      <c r="I445"/>
      <c r="J445"/>
    </row>
    <row r="446" spans="1:10" x14ac:dyDescent="0.2">
      <c r="A446"/>
      <c r="B446"/>
      <c r="C446"/>
      <c r="D446"/>
      <c r="E446"/>
      <c r="F446"/>
      <c r="G446"/>
      <c r="H446"/>
      <c r="I446"/>
      <c r="J446"/>
    </row>
    <row r="447" spans="1:10" x14ac:dyDescent="0.2">
      <c r="A447"/>
      <c r="B447"/>
      <c r="C447"/>
      <c r="D447"/>
      <c r="E447"/>
      <c r="F447"/>
      <c r="G447"/>
      <c r="H447"/>
      <c r="I447"/>
      <c r="J447"/>
    </row>
    <row r="448" spans="1:10" x14ac:dyDescent="0.2">
      <c r="A448"/>
      <c r="B448"/>
      <c r="C448"/>
      <c r="D448"/>
      <c r="E448"/>
      <c r="F448"/>
      <c r="G448"/>
      <c r="H448"/>
      <c r="I448"/>
      <c r="J448"/>
    </row>
    <row r="449" spans="1:10" x14ac:dyDescent="0.2">
      <c r="A449"/>
      <c r="B449"/>
      <c r="C449"/>
      <c r="D449"/>
      <c r="E449"/>
      <c r="F449"/>
      <c r="G449"/>
      <c r="H449"/>
      <c r="I449"/>
      <c r="J449"/>
    </row>
    <row r="450" spans="1:10" x14ac:dyDescent="0.2">
      <c r="A450"/>
      <c r="B450"/>
      <c r="C450"/>
      <c r="D450"/>
      <c r="E450"/>
      <c r="F450"/>
      <c r="G450"/>
      <c r="H450"/>
      <c r="I450"/>
      <c r="J450"/>
    </row>
    <row r="451" spans="1:10" x14ac:dyDescent="0.2">
      <c r="A451"/>
      <c r="B451"/>
      <c r="C451"/>
      <c r="D451"/>
      <c r="E451"/>
      <c r="F451"/>
      <c r="G451"/>
      <c r="H451"/>
      <c r="I451"/>
      <c r="J451"/>
    </row>
    <row r="452" spans="1:10" x14ac:dyDescent="0.2">
      <c r="A452"/>
      <c r="B452"/>
      <c r="C452"/>
      <c r="D452"/>
      <c r="E452"/>
      <c r="F452"/>
      <c r="G452"/>
      <c r="H452"/>
      <c r="I452"/>
      <c r="J452"/>
    </row>
    <row r="453" spans="1:10" x14ac:dyDescent="0.2">
      <c r="A453"/>
      <c r="B453"/>
      <c r="C453"/>
      <c r="D453"/>
      <c r="E453"/>
      <c r="F453"/>
      <c r="G453"/>
      <c r="H453"/>
      <c r="I453"/>
      <c r="J453"/>
    </row>
    <row r="454" spans="1:10" x14ac:dyDescent="0.2">
      <c r="A454"/>
      <c r="B454"/>
      <c r="C454"/>
      <c r="D454"/>
      <c r="E454"/>
      <c r="F454"/>
      <c r="G454"/>
      <c r="H454"/>
      <c r="I454"/>
      <c r="J454"/>
    </row>
    <row r="455" spans="1:10" x14ac:dyDescent="0.2">
      <c r="A455"/>
      <c r="B455"/>
      <c r="C455"/>
      <c r="D455"/>
      <c r="E455"/>
      <c r="F455"/>
      <c r="G455"/>
      <c r="H455"/>
      <c r="I455"/>
      <c r="J455"/>
    </row>
    <row r="456" spans="1:10" x14ac:dyDescent="0.2">
      <c r="A456"/>
      <c r="B456"/>
      <c r="C456"/>
      <c r="D456"/>
      <c r="E456"/>
      <c r="F456"/>
      <c r="G456"/>
      <c r="H456"/>
      <c r="I456"/>
      <c r="J456"/>
    </row>
    <row r="457" spans="1:10" x14ac:dyDescent="0.2">
      <c r="A457"/>
      <c r="B457"/>
      <c r="C457"/>
      <c r="D457"/>
      <c r="E457"/>
      <c r="F457"/>
      <c r="G457"/>
      <c r="H457"/>
      <c r="I457"/>
      <c r="J457"/>
    </row>
    <row r="458" spans="1:10" x14ac:dyDescent="0.2">
      <c r="A458"/>
      <c r="B458"/>
      <c r="C458"/>
      <c r="D458"/>
      <c r="E458"/>
      <c r="F458"/>
      <c r="G458"/>
      <c r="H458"/>
      <c r="I458"/>
      <c r="J458"/>
    </row>
    <row r="459" spans="1:10" x14ac:dyDescent="0.2">
      <c r="A459"/>
      <c r="B459"/>
      <c r="C459"/>
      <c r="D459"/>
      <c r="E459"/>
      <c r="F459"/>
      <c r="G459"/>
      <c r="H459"/>
      <c r="I459"/>
      <c r="J459"/>
    </row>
    <row r="460" spans="1:10" x14ac:dyDescent="0.2">
      <c r="A460"/>
      <c r="B460"/>
      <c r="C460"/>
      <c r="D460"/>
      <c r="E460"/>
      <c r="F460"/>
      <c r="G460"/>
      <c r="H460"/>
      <c r="I460"/>
      <c r="J460"/>
    </row>
    <row r="461" spans="1:10" x14ac:dyDescent="0.2">
      <c r="A461"/>
      <c r="B461"/>
      <c r="C461"/>
      <c r="D461"/>
      <c r="E461"/>
      <c r="F461"/>
      <c r="G461"/>
      <c r="H461"/>
      <c r="I461"/>
      <c r="J461"/>
    </row>
    <row r="462" spans="1:10" x14ac:dyDescent="0.2">
      <c r="A462"/>
      <c r="B462"/>
      <c r="C462"/>
      <c r="D462"/>
      <c r="E462"/>
      <c r="F462"/>
      <c r="G462"/>
      <c r="H462"/>
      <c r="I462"/>
      <c r="J462"/>
    </row>
    <row r="463" spans="1:10" x14ac:dyDescent="0.2">
      <c r="A463"/>
      <c r="B463"/>
      <c r="C463"/>
      <c r="D463"/>
      <c r="E463"/>
      <c r="F463"/>
      <c r="G463"/>
      <c r="H463"/>
      <c r="I463"/>
      <c r="J463"/>
    </row>
    <row r="464" spans="1:10" x14ac:dyDescent="0.2">
      <c r="A464"/>
      <c r="B464"/>
      <c r="C464"/>
      <c r="D464"/>
      <c r="E464"/>
      <c r="F464"/>
      <c r="G464"/>
      <c r="H464"/>
      <c r="I464"/>
      <c r="J464"/>
    </row>
    <row r="465" spans="1:10" x14ac:dyDescent="0.2">
      <c r="A465"/>
      <c r="B465"/>
      <c r="C465"/>
      <c r="D465"/>
      <c r="E465"/>
      <c r="F465"/>
      <c r="G465"/>
      <c r="H465"/>
      <c r="I465"/>
      <c r="J465"/>
    </row>
    <row r="466" spans="1:10" x14ac:dyDescent="0.2">
      <c r="A466"/>
      <c r="B466"/>
      <c r="C466"/>
      <c r="D466"/>
      <c r="E466"/>
      <c r="F466"/>
      <c r="G466"/>
      <c r="H466"/>
      <c r="I466"/>
      <c r="J466"/>
    </row>
    <row r="467" spans="1:10" x14ac:dyDescent="0.2">
      <c r="A467"/>
      <c r="B467"/>
      <c r="C467"/>
      <c r="D467"/>
      <c r="E467"/>
      <c r="F467"/>
      <c r="G467"/>
      <c r="H467"/>
      <c r="I467"/>
      <c r="J467"/>
    </row>
    <row r="468" spans="1:10" x14ac:dyDescent="0.2">
      <c r="A468"/>
      <c r="B468"/>
      <c r="C468"/>
      <c r="D468"/>
      <c r="E468"/>
      <c r="F468"/>
      <c r="G468"/>
      <c r="H468"/>
      <c r="I468"/>
      <c r="J468"/>
    </row>
    <row r="469" spans="1:10" x14ac:dyDescent="0.2">
      <c r="A469"/>
      <c r="B469"/>
      <c r="C469"/>
      <c r="D469"/>
      <c r="E469"/>
      <c r="F469"/>
      <c r="G469"/>
      <c r="H469"/>
      <c r="I469"/>
      <c r="J469"/>
    </row>
    <row r="470" spans="1:10" x14ac:dyDescent="0.2">
      <c r="A470"/>
      <c r="B470"/>
      <c r="C470"/>
      <c r="D470"/>
      <c r="E470"/>
      <c r="F470"/>
      <c r="G470"/>
      <c r="H470"/>
      <c r="I470"/>
      <c r="J470"/>
    </row>
    <row r="471" spans="1:10" x14ac:dyDescent="0.2">
      <c r="A471"/>
      <c r="B471"/>
      <c r="C471"/>
      <c r="D471"/>
      <c r="E471"/>
      <c r="F471"/>
      <c r="G471"/>
      <c r="H471"/>
      <c r="I471"/>
      <c r="J471"/>
    </row>
    <row r="472" spans="1:10" x14ac:dyDescent="0.2">
      <c r="A472"/>
      <c r="B472"/>
      <c r="C472"/>
      <c r="D472"/>
      <c r="E472"/>
      <c r="F472"/>
      <c r="G472"/>
      <c r="H472"/>
      <c r="I472"/>
      <c r="J472"/>
    </row>
    <row r="473" spans="1:10" x14ac:dyDescent="0.2">
      <c r="A473"/>
      <c r="B473"/>
      <c r="C473"/>
      <c r="D473"/>
      <c r="E473"/>
      <c r="F473"/>
      <c r="G473"/>
      <c r="H473"/>
      <c r="I473"/>
      <c r="J473"/>
    </row>
    <row r="474" spans="1:10" x14ac:dyDescent="0.2">
      <c r="A474"/>
      <c r="B474"/>
      <c r="C474"/>
      <c r="D474"/>
      <c r="E474"/>
      <c r="F474"/>
      <c r="G474"/>
      <c r="H474"/>
      <c r="I474"/>
      <c r="J474"/>
    </row>
    <row r="475" spans="1:10" x14ac:dyDescent="0.2">
      <c r="A475"/>
      <c r="B475"/>
      <c r="C475"/>
      <c r="D475"/>
      <c r="E475"/>
      <c r="F475"/>
      <c r="G475"/>
      <c r="H475"/>
      <c r="I475"/>
      <c r="J475"/>
    </row>
    <row r="476" spans="1:10" x14ac:dyDescent="0.2">
      <c r="A476"/>
      <c r="B476"/>
      <c r="C476"/>
      <c r="D476"/>
      <c r="E476"/>
      <c r="F476"/>
      <c r="G476"/>
      <c r="H476"/>
      <c r="I476"/>
      <c r="J476"/>
    </row>
    <row r="477" spans="1:10" x14ac:dyDescent="0.2">
      <c r="A477"/>
      <c r="B477"/>
      <c r="C477"/>
      <c r="D477"/>
      <c r="E477"/>
      <c r="F477"/>
      <c r="G477"/>
      <c r="H477"/>
      <c r="I477"/>
      <c r="J477"/>
    </row>
    <row r="478" spans="1:10" x14ac:dyDescent="0.2">
      <c r="A478"/>
      <c r="B478"/>
      <c r="C478"/>
      <c r="D478"/>
      <c r="E478"/>
      <c r="F478"/>
      <c r="G478"/>
      <c r="H478"/>
      <c r="I478"/>
      <c r="J478"/>
    </row>
    <row r="479" spans="1:10" x14ac:dyDescent="0.2">
      <c r="A479"/>
      <c r="B479"/>
      <c r="C479"/>
      <c r="D479"/>
      <c r="E479"/>
      <c r="F479"/>
      <c r="G479"/>
      <c r="H479"/>
      <c r="I479"/>
      <c r="J479"/>
    </row>
    <row r="480" spans="1:10" x14ac:dyDescent="0.2">
      <c r="A480"/>
      <c r="B480"/>
      <c r="C480"/>
      <c r="D480"/>
      <c r="E480"/>
      <c r="F480"/>
      <c r="G480"/>
      <c r="H480"/>
      <c r="I480"/>
      <c r="J480"/>
    </row>
    <row r="481" spans="1:10" x14ac:dyDescent="0.2">
      <c r="A481"/>
      <c r="B481"/>
      <c r="C481"/>
      <c r="D481"/>
      <c r="E481"/>
      <c r="F481"/>
      <c r="G481"/>
      <c r="H481"/>
      <c r="I481"/>
      <c r="J481"/>
    </row>
    <row r="482" spans="1:10" x14ac:dyDescent="0.2">
      <c r="A482"/>
      <c r="B482"/>
      <c r="C482"/>
      <c r="D482"/>
      <c r="E482"/>
      <c r="F482"/>
      <c r="G482"/>
      <c r="H482"/>
      <c r="I482"/>
      <c r="J482"/>
    </row>
    <row r="483" spans="1:10" x14ac:dyDescent="0.2">
      <c r="A483"/>
      <c r="B483"/>
      <c r="C483"/>
      <c r="D483"/>
      <c r="E483"/>
      <c r="F483"/>
      <c r="G483"/>
      <c r="H483"/>
      <c r="I483"/>
      <c r="J483"/>
    </row>
    <row r="484" spans="1:10" x14ac:dyDescent="0.2">
      <c r="A484"/>
      <c r="B484"/>
      <c r="C484"/>
      <c r="D484"/>
      <c r="E484"/>
      <c r="F484"/>
      <c r="G484"/>
      <c r="H484"/>
      <c r="I484"/>
      <c r="J484"/>
    </row>
    <row r="485" spans="1:10" x14ac:dyDescent="0.2">
      <c r="A485"/>
      <c r="B485"/>
      <c r="C485"/>
      <c r="D485"/>
      <c r="E485"/>
      <c r="F485"/>
      <c r="G485"/>
      <c r="H485"/>
      <c r="I485"/>
      <c r="J485"/>
    </row>
    <row r="486" spans="1:10" x14ac:dyDescent="0.2">
      <c r="A486"/>
      <c r="B486"/>
      <c r="C486"/>
      <c r="D486"/>
      <c r="E486"/>
      <c r="F486"/>
      <c r="G486"/>
      <c r="H486"/>
      <c r="I486"/>
      <c r="J486"/>
    </row>
    <row r="487" spans="1:10" x14ac:dyDescent="0.2">
      <c r="A487"/>
      <c r="B487"/>
      <c r="C487"/>
      <c r="D487"/>
      <c r="E487"/>
      <c r="F487"/>
      <c r="G487"/>
      <c r="H487"/>
      <c r="I487"/>
      <c r="J487"/>
    </row>
    <row r="488" spans="1:10" x14ac:dyDescent="0.2">
      <c r="A488"/>
      <c r="B488"/>
      <c r="C488"/>
      <c r="D488"/>
      <c r="E488"/>
      <c r="F488"/>
      <c r="G488"/>
      <c r="H488"/>
      <c r="I488"/>
      <c r="J488"/>
    </row>
    <row r="489" spans="1:10" x14ac:dyDescent="0.2">
      <c r="A489"/>
      <c r="B489"/>
      <c r="C489"/>
      <c r="D489"/>
      <c r="E489"/>
      <c r="F489"/>
      <c r="G489"/>
      <c r="H489"/>
      <c r="I489"/>
      <c r="J489"/>
    </row>
    <row r="490" spans="1:10" x14ac:dyDescent="0.2">
      <c r="A490"/>
      <c r="B490"/>
      <c r="C490"/>
      <c r="D490"/>
      <c r="E490" s="16"/>
      <c r="F490" s="16"/>
      <c r="G490"/>
      <c r="H490"/>
      <c r="I490"/>
      <c r="J490"/>
    </row>
    <row r="491" spans="1:10" x14ac:dyDescent="0.2">
      <c r="A491"/>
      <c r="B491"/>
      <c r="C491"/>
      <c r="D491"/>
      <c r="E491" s="16"/>
      <c r="F491" s="16"/>
      <c r="G491"/>
      <c r="H491"/>
      <c r="I491"/>
      <c r="J491"/>
    </row>
    <row r="492" spans="1:10" x14ac:dyDescent="0.2">
      <c r="A492"/>
      <c r="B492"/>
      <c r="C492"/>
      <c r="D492"/>
      <c r="E492" s="16"/>
      <c r="F492" s="16"/>
      <c r="G492"/>
      <c r="H492"/>
      <c r="I492"/>
      <c r="J492"/>
    </row>
    <row r="493" spans="1:10" x14ac:dyDescent="0.2">
      <c r="A493"/>
      <c r="B493"/>
      <c r="C493"/>
      <c r="D493"/>
      <c r="E493" s="16"/>
      <c r="F493" s="16"/>
      <c r="G493"/>
      <c r="H493"/>
      <c r="I493"/>
      <c r="J493"/>
    </row>
    <row r="494" spans="1:10" x14ac:dyDescent="0.2">
      <c r="A494"/>
      <c r="B494"/>
      <c r="C494"/>
      <c r="D494"/>
      <c r="E494" s="16"/>
      <c r="F494" s="16"/>
      <c r="G494"/>
      <c r="H494"/>
      <c r="I494"/>
      <c r="J494"/>
    </row>
    <row r="495" spans="1:10" x14ac:dyDescent="0.2">
      <c r="A495"/>
      <c r="B495"/>
      <c r="C495"/>
      <c r="D495"/>
      <c r="E495" s="16"/>
      <c r="F495" s="16"/>
      <c r="G495"/>
      <c r="H495"/>
      <c r="I495"/>
      <c r="J495"/>
    </row>
    <row r="496" spans="1:10" x14ac:dyDescent="0.2">
      <c r="A496"/>
      <c r="B496"/>
      <c r="C496"/>
      <c r="D496"/>
      <c r="E496" s="16"/>
      <c r="F496" s="16"/>
      <c r="G496"/>
      <c r="H496"/>
      <c r="I496"/>
      <c r="J496"/>
    </row>
    <row r="497" spans="1:10" x14ac:dyDescent="0.2">
      <c r="A497"/>
      <c r="B497"/>
      <c r="C497"/>
      <c r="D497"/>
      <c r="E497" s="16"/>
      <c r="F497" s="16"/>
      <c r="G497"/>
      <c r="H497"/>
      <c r="I497"/>
      <c r="J497"/>
    </row>
    <row r="498" spans="1:10" x14ac:dyDescent="0.2">
      <c r="A498"/>
      <c r="B498"/>
      <c r="C498"/>
      <c r="D498"/>
      <c r="E498" s="16"/>
      <c r="F498" s="16"/>
      <c r="G498"/>
      <c r="H498"/>
      <c r="I498"/>
      <c r="J498"/>
    </row>
    <row r="499" spans="1:10" x14ac:dyDescent="0.2">
      <c r="A499"/>
      <c r="B499"/>
      <c r="C499"/>
      <c r="D499"/>
      <c r="E499" s="16"/>
      <c r="F499" s="16"/>
      <c r="G499"/>
      <c r="H499"/>
      <c r="I499"/>
      <c r="J499"/>
    </row>
    <row r="500" spans="1:10" x14ac:dyDescent="0.2">
      <c r="A500"/>
      <c r="B500"/>
      <c r="C500"/>
      <c r="D500"/>
      <c r="E500" s="16"/>
      <c r="F500" s="16"/>
      <c r="G500"/>
      <c r="H500"/>
      <c r="I500"/>
      <c r="J500"/>
    </row>
    <row r="501" spans="1:10" x14ac:dyDescent="0.2">
      <c r="A501"/>
      <c r="B501"/>
      <c r="C501"/>
      <c r="D501"/>
      <c r="E501" s="16"/>
      <c r="F501" s="16"/>
      <c r="G501"/>
      <c r="H501"/>
      <c r="I501"/>
      <c r="J501"/>
    </row>
    <row r="502" spans="1:10" x14ac:dyDescent="0.2">
      <c r="A502"/>
      <c r="B502"/>
      <c r="C502"/>
      <c r="D502"/>
      <c r="E502" s="16"/>
      <c r="F502" s="16"/>
      <c r="G502"/>
      <c r="H502"/>
      <c r="I502"/>
      <c r="J502"/>
    </row>
    <row r="503" spans="1:10" x14ac:dyDescent="0.2">
      <c r="A503"/>
      <c r="B503"/>
      <c r="C503"/>
      <c r="D503"/>
      <c r="E503" s="16"/>
      <c r="F503" s="16"/>
      <c r="G503"/>
      <c r="H503"/>
      <c r="I503"/>
      <c r="J503"/>
    </row>
    <row r="504" spans="1:10" x14ac:dyDescent="0.2">
      <c r="A504"/>
      <c r="B504"/>
      <c r="C504"/>
      <c r="D504"/>
      <c r="E504" s="16"/>
      <c r="F504" s="16"/>
      <c r="G504"/>
      <c r="H504"/>
      <c r="I504"/>
      <c r="J504"/>
    </row>
    <row r="505" spans="1:10" x14ac:dyDescent="0.2">
      <c r="A505"/>
      <c r="B505"/>
      <c r="C505"/>
      <c r="D505"/>
      <c r="E505" s="16"/>
      <c r="F505" s="16"/>
      <c r="G505"/>
      <c r="H505"/>
      <c r="I505"/>
      <c r="J505"/>
    </row>
    <row r="506" spans="1:10" x14ac:dyDescent="0.2">
      <c r="A506"/>
      <c r="B506"/>
      <c r="C506"/>
      <c r="D506"/>
      <c r="E506" s="16"/>
      <c r="F506" s="16"/>
      <c r="G506"/>
      <c r="H506"/>
      <c r="I506"/>
      <c r="J506"/>
    </row>
    <row r="507" spans="1:10" x14ac:dyDescent="0.2">
      <c r="A507"/>
      <c r="B507"/>
      <c r="C507"/>
      <c r="D507"/>
      <c r="E507" s="16"/>
      <c r="F507" s="16"/>
      <c r="G507"/>
      <c r="H507"/>
      <c r="I507"/>
      <c r="J507"/>
    </row>
    <row r="508" spans="1:10" x14ac:dyDescent="0.2">
      <c r="A508"/>
      <c r="B508"/>
      <c r="C508"/>
      <c r="D508"/>
      <c r="E508" s="16"/>
      <c r="F508" s="16"/>
      <c r="G508"/>
      <c r="H508"/>
      <c r="I508"/>
      <c r="J508"/>
    </row>
    <row r="509" spans="1:10" x14ac:dyDescent="0.2">
      <c r="A509"/>
      <c r="B509"/>
      <c r="C509"/>
      <c r="D509"/>
      <c r="E509" s="16"/>
      <c r="F509" s="16"/>
      <c r="G509"/>
      <c r="H509"/>
      <c r="I509"/>
      <c r="J509"/>
    </row>
    <row r="510" spans="1:10" x14ac:dyDescent="0.2">
      <c r="A510"/>
      <c r="B510"/>
      <c r="C510"/>
      <c r="D510"/>
      <c r="E510" s="16"/>
      <c r="F510" s="16"/>
      <c r="G510"/>
      <c r="H510"/>
      <c r="I510"/>
      <c r="J510"/>
    </row>
    <row r="511" spans="1:10" x14ac:dyDescent="0.2">
      <c r="A511"/>
      <c r="B511"/>
      <c r="C511"/>
      <c r="D511"/>
      <c r="E511" s="16"/>
      <c r="F511" s="16"/>
      <c r="G511"/>
      <c r="H511"/>
      <c r="I511"/>
      <c r="J511"/>
    </row>
    <row r="512" spans="1:10" x14ac:dyDescent="0.2">
      <c r="A512"/>
      <c r="B512"/>
      <c r="C512"/>
      <c r="D512"/>
      <c r="E512" s="16"/>
      <c r="F512" s="16"/>
      <c r="G512"/>
      <c r="H512"/>
      <c r="I512"/>
      <c r="J512"/>
    </row>
    <row r="513" spans="1:10" x14ac:dyDescent="0.2">
      <c r="A513"/>
      <c r="B513"/>
      <c r="C513"/>
      <c r="D513"/>
      <c r="E513" s="16"/>
      <c r="F513" s="16"/>
      <c r="G513"/>
      <c r="H513"/>
      <c r="I513"/>
      <c r="J513"/>
    </row>
    <row r="514" spans="1:10" x14ac:dyDescent="0.2">
      <c r="A514"/>
      <c r="B514"/>
      <c r="C514"/>
      <c r="D514"/>
      <c r="E514" s="16"/>
      <c r="F514" s="16"/>
      <c r="G514"/>
      <c r="H514"/>
      <c r="I514"/>
      <c r="J514"/>
    </row>
    <row r="515" spans="1:10" x14ac:dyDescent="0.2">
      <c r="A515"/>
      <c r="B515"/>
      <c r="C515"/>
      <c r="D515"/>
      <c r="E515" s="16"/>
      <c r="F515" s="16"/>
      <c r="G515"/>
      <c r="H515"/>
      <c r="I515"/>
      <c r="J515"/>
    </row>
    <row r="516" spans="1:10" x14ac:dyDescent="0.2">
      <c r="A516"/>
      <c r="B516"/>
      <c r="C516"/>
      <c r="D516"/>
      <c r="E516" s="16"/>
      <c r="F516" s="16"/>
      <c r="G516"/>
      <c r="H516"/>
      <c r="I516"/>
      <c r="J516"/>
    </row>
    <row r="517" spans="1:10" x14ac:dyDescent="0.2">
      <c r="A517"/>
      <c r="B517"/>
      <c r="C517"/>
      <c r="D517"/>
      <c r="E517" s="16"/>
      <c r="F517" s="16"/>
      <c r="G517"/>
      <c r="H517"/>
      <c r="I517"/>
      <c r="J517"/>
    </row>
    <row r="518" spans="1:10" x14ac:dyDescent="0.2">
      <c r="A518"/>
      <c r="B518"/>
      <c r="C518"/>
      <c r="D518"/>
      <c r="E518" s="16"/>
      <c r="F518" s="16"/>
      <c r="G518"/>
      <c r="H518"/>
      <c r="I518"/>
      <c r="J518"/>
    </row>
    <row r="519" spans="1:10" x14ac:dyDescent="0.2">
      <c r="A519"/>
      <c r="B519"/>
      <c r="C519"/>
      <c r="D519"/>
      <c r="E519" s="16"/>
      <c r="F519" s="16"/>
      <c r="G519"/>
      <c r="H519"/>
      <c r="I519"/>
      <c r="J519"/>
    </row>
    <row r="520" spans="1:10" x14ac:dyDescent="0.2">
      <c r="A520"/>
      <c r="B520"/>
      <c r="C520"/>
      <c r="D520"/>
      <c r="E520" s="16"/>
      <c r="F520" s="16"/>
      <c r="G520"/>
      <c r="H520"/>
      <c r="I520"/>
      <c r="J520"/>
    </row>
    <row r="521" spans="1:10" x14ac:dyDescent="0.2">
      <c r="A521"/>
      <c r="B521"/>
      <c r="C521"/>
      <c r="D521"/>
      <c r="E521" s="16"/>
      <c r="F521" s="16"/>
      <c r="G521"/>
      <c r="H521"/>
      <c r="I521"/>
      <c r="J521"/>
    </row>
    <row r="522" spans="1:10" x14ac:dyDescent="0.2">
      <c r="A522"/>
      <c r="B522"/>
      <c r="C522"/>
      <c r="D522"/>
      <c r="E522" s="16"/>
      <c r="F522" s="16"/>
      <c r="G522"/>
      <c r="H522"/>
      <c r="I522"/>
      <c r="J522"/>
    </row>
    <row r="523" spans="1:10" x14ac:dyDescent="0.2">
      <c r="A523"/>
      <c r="B523"/>
      <c r="C523"/>
      <c r="D523"/>
      <c r="E523" s="16"/>
      <c r="F523" s="16"/>
      <c r="G523"/>
      <c r="H523"/>
      <c r="I523"/>
      <c r="J523"/>
    </row>
    <row r="524" spans="1:10" x14ac:dyDescent="0.2">
      <c r="A524"/>
      <c r="B524"/>
      <c r="C524"/>
      <c r="D524"/>
      <c r="E524" s="16"/>
      <c r="F524" s="16"/>
      <c r="G524"/>
      <c r="H524"/>
      <c r="I524"/>
      <c r="J524"/>
    </row>
    <row r="525" spans="1:10" x14ac:dyDescent="0.2">
      <c r="A525"/>
      <c r="B525"/>
      <c r="C525"/>
      <c r="D525"/>
      <c r="E525" s="16"/>
      <c r="F525" s="16"/>
      <c r="G525"/>
      <c r="H525"/>
      <c r="I525"/>
      <c r="J525"/>
    </row>
    <row r="526" spans="1:10" x14ac:dyDescent="0.2">
      <c r="A526"/>
      <c r="B526"/>
      <c r="C526"/>
      <c r="D526"/>
      <c r="E526" s="16"/>
      <c r="F526" s="16"/>
      <c r="G526"/>
      <c r="H526"/>
      <c r="I526"/>
      <c r="J526"/>
    </row>
    <row r="527" spans="1:10" x14ac:dyDescent="0.2">
      <c r="A527"/>
      <c r="B527"/>
      <c r="C527"/>
      <c r="D527"/>
      <c r="E527" s="16"/>
      <c r="F527" s="16"/>
      <c r="G527"/>
      <c r="H527"/>
      <c r="I527"/>
      <c r="J527"/>
    </row>
    <row r="528" spans="1:10" x14ac:dyDescent="0.2">
      <c r="A528"/>
      <c r="B528"/>
      <c r="C528"/>
      <c r="D528"/>
      <c r="E528" s="16"/>
      <c r="F528" s="16"/>
      <c r="G528"/>
      <c r="H528"/>
      <c r="I528"/>
      <c r="J528"/>
    </row>
    <row r="529" spans="1:10" x14ac:dyDescent="0.2">
      <c r="A529"/>
      <c r="B529"/>
      <c r="C529"/>
      <c r="D529"/>
      <c r="E529" s="16"/>
      <c r="F529" s="16"/>
      <c r="G529"/>
      <c r="H529"/>
      <c r="I529"/>
      <c r="J529"/>
    </row>
    <row r="530" spans="1:10" x14ac:dyDescent="0.2">
      <c r="A530"/>
      <c r="B530"/>
      <c r="C530"/>
      <c r="D530"/>
      <c r="E530" s="16"/>
      <c r="F530" s="16"/>
      <c r="G530"/>
      <c r="H530"/>
      <c r="I530"/>
      <c r="J530"/>
    </row>
    <row r="531" spans="1:10" x14ac:dyDescent="0.2">
      <c r="A531"/>
      <c r="B531"/>
      <c r="C531"/>
      <c r="D531"/>
      <c r="E531" s="16"/>
      <c r="F531" s="16"/>
      <c r="G531"/>
      <c r="H531"/>
      <c r="I531"/>
      <c r="J531"/>
    </row>
    <row r="532" spans="1:10" x14ac:dyDescent="0.2">
      <c r="A532"/>
      <c r="B532"/>
      <c r="C532"/>
      <c r="D532"/>
      <c r="E532" s="16"/>
      <c r="F532" s="16"/>
      <c r="G532"/>
      <c r="H532"/>
      <c r="I532"/>
      <c r="J532"/>
    </row>
    <row r="533" spans="1:10" x14ac:dyDescent="0.2">
      <c r="A533"/>
      <c r="B533"/>
      <c r="C533"/>
      <c r="D533"/>
      <c r="E533" s="16"/>
      <c r="F533" s="16"/>
      <c r="G533"/>
      <c r="H533"/>
      <c r="I533"/>
      <c r="J533"/>
    </row>
    <row r="534" spans="1:10" x14ac:dyDescent="0.2">
      <c r="A534"/>
      <c r="B534"/>
      <c r="C534"/>
      <c r="D534"/>
      <c r="E534" s="16"/>
      <c r="F534" s="16"/>
      <c r="G534"/>
      <c r="H534"/>
      <c r="I534"/>
      <c r="J534"/>
    </row>
    <row r="535" spans="1:10" x14ac:dyDescent="0.2">
      <c r="A535"/>
      <c r="B535"/>
      <c r="C535"/>
      <c r="D535"/>
      <c r="E535" s="16"/>
      <c r="F535" s="16"/>
      <c r="G535"/>
      <c r="H535"/>
      <c r="I535"/>
      <c r="J535"/>
    </row>
    <row r="536" spans="1:10" x14ac:dyDescent="0.2">
      <c r="A536"/>
      <c r="B536"/>
      <c r="C536"/>
      <c r="D536"/>
      <c r="E536" s="16"/>
      <c r="F536" s="16"/>
      <c r="G536"/>
      <c r="H536"/>
      <c r="I536"/>
      <c r="J536"/>
    </row>
    <row r="537" spans="1:10" x14ac:dyDescent="0.2">
      <c r="A537"/>
      <c r="B537"/>
      <c r="C537"/>
      <c r="D537"/>
      <c r="E537" s="16"/>
      <c r="F537" s="16"/>
      <c r="G537"/>
      <c r="H537"/>
      <c r="I537"/>
      <c r="J537"/>
    </row>
    <row r="538" spans="1:10" x14ac:dyDescent="0.2">
      <c r="A538" s="5"/>
      <c r="B538" s="5"/>
      <c r="C538" s="5"/>
      <c r="D538" s="5"/>
      <c r="E538" s="19"/>
      <c r="F538" s="19"/>
    </row>
    <row r="539" spans="1:10" x14ac:dyDescent="0.2">
      <c r="A539" s="5"/>
      <c r="B539" s="5"/>
      <c r="C539" s="5"/>
      <c r="D539" s="5"/>
      <c r="E539" s="19"/>
      <c r="F539" s="19"/>
    </row>
    <row r="540" spans="1:10" x14ac:dyDescent="0.2">
      <c r="A540" s="5"/>
      <c r="B540" s="5"/>
      <c r="C540" s="5"/>
      <c r="D540" s="5"/>
      <c r="E540" s="19"/>
      <c r="F540" s="19"/>
    </row>
    <row r="541" spans="1:10" x14ac:dyDescent="0.2">
      <c r="A541" s="5"/>
      <c r="B541" s="5"/>
      <c r="C541" s="5"/>
      <c r="D541" s="5"/>
      <c r="E541" s="19"/>
      <c r="F541" s="19"/>
    </row>
    <row r="542" spans="1:10" x14ac:dyDescent="0.2">
      <c r="A542" s="5"/>
      <c r="B542" s="5"/>
      <c r="C542" s="5"/>
      <c r="D542" s="5"/>
      <c r="E542" s="19"/>
      <c r="F542" s="19"/>
    </row>
    <row r="543" spans="1:10" x14ac:dyDescent="0.2">
      <c r="A543" s="5"/>
      <c r="B543" s="5"/>
      <c r="C543" s="5"/>
      <c r="D543" s="5"/>
      <c r="E543" s="19"/>
      <c r="F543" s="19"/>
    </row>
    <row r="544" spans="1:10" x14ac:dyDescent="0.2">
      <c r="A544" s="5"/>
      <c r="B544" s="5"/>
      <c r="C544" s="5"/>
      <c r="D544" s="5"/>
      <c r="E544" s="19"/>
      <c r="F544" s="19"/>
    </row>
    <row r="545" spans="1:6" x14ac:dyDescent="0.2">
      <c r="A545" s="5"/>
      <c r="B545" s="5"/>
      <c r="C545" s="5"/>
      <c r="D545" s="5"/>
      <c r="E545" s="19"/>
      <c r="F545" s="19"/>
    </row>
    <row r="546" spans="1:6" x14ac:dyDescent="0.2">
      <c r="A546" s="5"/>
      <c r="B546" s="5"/>
      <c r="C546" s="5"/>
      <c r="D546" s="5"/>
      <c r="E546" s="19"/>
      <c r="F546" s="19"/>
    </row>
    <row r="547" spans="1:6" x14ac:dyDescent="0.2">
      <c r="A547" s="5"/>
      <c r="B547" s="5"/>
      <c r="C547" s="5"/>
      <c r="D547" s="5"/>
      <c r="E547" s="19"/>
      <c r="F547" s="19"/>
    </row>
    <row r="548" spans="1:6" x14ac:dyDescent="0.2">
      <c r="A548" s="5"/>
      <c r="B548" s="5"/>
      <c r="C548" s="5"/>
      <c r="D548" s="5"/>
      <c r="E548" s="19"/>
      <c r="F548" s="19"/>
    </row>
    <row r="549" spans="1:6" x14ac:dyDescent="0.2">
      <c r="A549" s="5"/>
      <c r="B549" s="5"/>
      <c r="C549" s="5"/>
      <c r="D549" s="5"/>
      <c r="E549" s="19"/>
      <c r="F549" s="19"/>
    </row>
    <row r="550" spans="1:6" x14ac:dyDescent="0.2">
      <c r="A550" s="5"/>
      <c r="B550" s="5"/>
      <c r="C550" s="5"/>
      <c r="D550" s="5"/>
      <c r="E550" s="19"/>
      <c r="F550" s="19"/>
    </row>
    <row r="551" spans="1:6" x14ac:dyDescent="0.2">
      <c r="A551" s="5"/>
      <c r="B551" s="5"/>
      <c r="C551" s="5"/>
      <c r="D551" s="5"/>
      <c r="E551" s="19"/>
      <c r="F551" s="19"/>
    </row>
    <row r="552" spans="1:6" x14ac:dyDescent="0.2">
      <c r="A552" s="5"/>
      <c r="B552" s="5"/>
      <c r="C552" s="5"/>
      <c r="D552" s="5"/>
      <c r="E552" s="19"/>
      <c r="F552" s="19"/>
    </row>
    <row r="553" spans="1:6" x14ac:dyDescent="0.2">
      <c r="A553" s="5"/>
      <c r="B553" s="5"/>
      <c r="C553" s="5"/>
      <c r="D553" s="5"/>
      <c r="E553" s="19"/>
      <c r="F553" s="19"/>
    </row>
    <row r="554" spans="1:6" x14ac:dyDescent="0.2">
      <c r="A554" s="5"/>
      <c r="B554" s="5"/>
      <c r="C554" s="5"/>
      <c r="D554" s="5"/>
      <c r="E554" s="19"/>
      <c r="F554" s="19"/>
    </row>
    <row r="555" spans="1:6" x14ac:dyDescent="0.2">
      <c r="A555" s="5"/>
      <c r="B555" s="5"/>
      <c r="C555" s="5"/>
      <c r="D555" s="5"/>
      <c r="E555" s="19"/>
      <c r="F555" s="19"/>
    </row>
    <row r="556" spans="1:6" x14ac:dyDescent="0.2">
      <c r="A556" s="5"/>
      <c r="B556" s="5"/>
      <c r="C556" s="5"/>
      <c r="D556" s="5"/>
      <c r="E556" s="19"/>
      <c r="F556" s="19"/>
    </row>
    <row r="557" spans="1:6" x14ac:dyDescent="0.2">
      <c r="A557" s="5"/>
      <c r="B557" s="5"/>
      <c r="C557" s="5"/>
      <c r="D557" s="5"/>
      <c r="E557" s="19"/>
      <c r="F557" s="19"/>
    </row>
    <row r="558" spans="1:6" x14ac:dyDescent="0.2">
      <c r="A558" s="5"/>
      <c r="B558" s="5"/>
      <c r="C558" s="5"/>
      <c r="D558" s="5"/>
      <c r="E558" s="19"/>
      <c r="F558" s="19"/>
    </row>
    <row r="559" spans="1:6" x14ac:dyDescent="0.2">
      <c r="A559" s="5"/>
      <c r="B559" s="5"/>
      <c r="C559" s="5"/>
      <c r="D559" s="5"/>
      <c r="E559" s="19"/>
      <c r="F559" s="19"/>
    </row>
    <row r="560" spans="1:6" x14ac:dyDescent="0.2">
      <c r="A560" s="5"/>
      <c r="B560" s="5"/>
      <c r="C560" s="5"/>
      <c r="D560" s="5"/>
      <c r="E560" s="19"/>
      <c r="F560" s="19"/>
    </row>
    <row r="561" spans="1:6" x14ac:dyDescent="0.2">
      <c r="A561" s="5"/>
      <c r="B561" s="5"/>
      <c r="C561" s="5"/>
      <c r="D561" s="5"/>
      <c r="E561" s="19"/>
      <c r="F561" s="19"/>
    </row>
    <row r="562" spans="1:6" x14ac:dyDescent="0.2">
      <c r="A562" s="5"/>
      <c r="B562" s="5"/>
      <c r="C562" s="5"/>
      <c r="D562" s="5"/>
      <c r="E562" s="19"/>
      <c r="F562" s="19"/>
    </row>
    <row r="563" spans="1:6" x14ac:dyDescent="0.2">
      <c r="A563" s="5"/>
      <c r="B563" s="5"/>
      <c r="C563" s="5"/>
      <c r="D563" s="5"/>
      <c r="E563" s="19"/>
      <c r="F563" s="19"/>
    </row>
    <row r="564" spans="1:6" x14ac:dyDescent="0.2">
      <c r="A564" s="5"/>
      <c r="B564" s="5"/>
      <c r="C564" s="5"/>
      <c r="D564" s="5"/>
      <c r="E564" s="19"/>
      <c r="F564" s="19"/>
    </row>
    <row r="565" spans="1:6" x14ac:dyDescent="0.2">
      <c r="A565" s="5"/>
      <c r="B565" s="5"/>
      <c r="C565" s="5"/>
      <c r="D565" s="5"/>
      <c r="E565" s="19"/>
      <c r="F565" s="19"/>
    </row>
    <row r="566" spans="1:6" x14ac:dyDescent="0.2">
      <c r="A566" s="5"/>
      <c r="B566" s="5"/>
      <c r="C566" s="5"/>
      <c r="D566" s="5"/>
      <c r="E566" s="19"/>
      <c r="F566" s="19"/>
    </row>
    <row r="567" spans="1:6" x14ac:dyDescent="0.2">
      <c r="A567" s="5"/>
      <c r="B567" s="5"/>
      <c r="C567" s="5"/>
      <c r="D567" s="5"/>
      <c r="E567" s="19"/>
      <c r="F567" s="19"/>
    </row>
    <row r="568" spans="1:6" x14ac:dyDescent="0.2">
      <c r="A568" s="5"/>
      <c r="B568" s="5"/>
      <c r="C568" s="5"/>
      <c r="D568" s="5"/>
      <c r="E568" s="19"/>
      <c r="F568" s="19"/>
    </row>
    <row r="569" spans="1:6" x14ac:dyDescent="0.2">
      <c r="A569" s="5"/>
      <c r="B569" s="5"/>
      <c r="C569" s="5"/>
      <c r="D569" s="5"/>
      <c r="E569" s="19"/>
      <c r="F569" s="19"/>
    </row>
    <row r="570" spans="1:6" x14ac:dyDescent="0.2">
      <c r="A570" s="5"/>
      <c r="B570" s="5"/>
      <c r="C570" s="5"/>
      <c r="D570" s="5"/>
      <c r="E570" s="19"/>
      <c r="F570" s="19"/>
    </row>
    <row r="571" spans="1:6" x14ac:dyDescent="0.2">
      <c r="A571" s="5"/>
      <c r="B571" s="5"/>
      <c r="C571" s="5"/>
      <c r="D571" s="5"/>
      <c r="E571" s="19"/>
      <c r="F571" s="19"/>
    </row>
    <row r="572" spans="1:6" x14ac:dyDescent="0.2">
      <c r="A572" s="5"/>
      <c r="B572" s="5"/>
      <c r="C572" s="5"/>
      <c r="D572" s="5"/>
      <c r="E572" s="19"/>
      <c r="F572" s="19"/>
    </row>
    <row r="573" spans="1:6" x14ac:dyDescent="0.2">
      <c r="A573" s="5"/>
      <c r="B573" s="5"/>
      <c r="C573" s="5"/>
      <c r="D573" s="5"/>
      <c r="E573" s="19"/>
      <c r="F573" s="19"/>
    </row>
    <row r="574" spans="1:6" x14ac:dyDescent="0.2">
      <c r="A574" s="5"/>
      <c r="B574" s="5"/>
      <c r="C574" s="5"/>
      <c r="D574" s="5"/>
      <c r="E574" s="19"/>
      <c r="F574" s="19"/>
    </row>
    <row r="575" spans="1:6" x14ac:dyDescent="0.2">
      <c r="A575" s="5"/>
      <c r="B575" s="5"/>
      <c r="C575" s="5"/>
      <c r="D575" s="5"/>
      <c r="E575" s="19"/>
      <c r="F575" s="19"/>
    </row>
    <row r="576" spans="1:6" x14ac:dyDescent="0.2">
      <c r="A576" s="5"/>
      <c r="B576" s="5"/>
      <c r="C576" s="5"/>
      <c r="D576" s="5"/>
      <c r="E576" s="19"/>
      <c r="F576" s="19"/>
    </row>
    <row r="577" spans="1:6" x14ac:dyDescent="0.2">
      <c r="A577" s="5"/>
      <c r="B577" s="5"/>
      <c r="C577" s="5"/>
      <c r="D577" s="5"/>
      <c r="E577" s="19"/>
      <c r="F577" s="19"/>
    </row>
    <row r="578" spans="1:6" x14ac:dyDescent="0.2">
      <c r="A578" s="5"/>
      <c r="B578" s="5"/>
      <c r="C578" s="5"/>
      <c r="D578" s="5"/>
      <c r="E578" s="19"/>
      <c r="F578" s="19"/>
    </row>
    <row r="579" spans="1:6" x14ac:dyDescent="0.2">
      <c r="A579" s="5"/>
      <c r="B579" s="5"/>
      <c r="C579" s="5"/>
      <c r="D579" s="5"/>
      <c r="E579" s="19"/>
      <c r="F579" s="19"/>
    </row>
    <row r="580" spans="1:6" x14ac:dyDescent="0.2">
      <c r="A580" s="5"/>
      <c r="B580" s="5"/>
      <c r="C580" s="5"/>
      <c r="D580" s="5"/>
      <c r="E580" s="19"/>
      <c r="F580" s="19"/>
    </row>
    <row r="581" spans="1:6" x14ac:dyDescent="0.2">
      <c r="A581" s="5"/>
      <c r="B581" s="5"/>
      <c r="C581" s="5"/>
      <c r="D581" s="5"/>
      <c r="E581" s="19"/>
      <c r="F581" s="19"/>
    </row>
    <row r="582" spans="1:6" x14ac:dyDescent="0.2">
      <c r="A582" s="5"/>
      <c r="B582" s="5"/>
      <c r="C582" s="5"/>
      <c r="D582" s="5"/>
      <c r="E582" s="19"/>
      <c r="F582" s="19"/>
    </row>
    <row r="583" spans="1:6" x14ac:dyDescent="0.2">
      <c r="A583" s="5"/>
      <c r="B583" s="5"/>
      <c r="C583" s="5"/>
      <c r="D583" s="5"/>
      <c r="E583" s="19"/>
      <c r="F583" s="19"/>
    </row>
    <row r="584" spans="1:6" x14ac:dyDescent="0.2">
      <c r="A584" s="5"/>
      <c r="B584" s="5"/>
      <c r="C584" s="5"/>
      <c r="D584" s="5"/>
      <c r="E584" s="19"/>
      <c r="F584" s="19"/>
    </row>
    <row r="585" spans="1:6" x14ac:dyDescent="0.2">
      <c r="A585" s="5"/>
      <c r="B585" s="5"/>
      <c r="C585" s="5"/>
      <c r="D585" s="5"/>
      <c r="E585" s="19"/>
      <c r="F585" s="19"/>
    </row>
    <row r="586" spans="1:6" x14ac:dyDescent="0.2">
      <c r="A586" s="5"/>
      <c r="B586" s="5"/>
      <c r="C586" s="5"/>
      <c r="D586" s="5"/>
      <c r="E586" s="19"/>
      <c r="F586" s="19"/>
    </row>
    <row r="587" spans="1:6" x14ac:dyDescent="0.2">
      <c r="A587" s="5"/>
      <c r="B587" s="5"/>
      <c r="C587" s="5"/>
      <c r="D587" s="5"/>
      <c r="E587" s="19"/>
      <c r="F587" s="19"/>
    </row>
    <row r="588" spans="1:6" x14ac:dyDescent="0.2">
      <c r="A588" s="5"/>
      <c r="B588" s="5"/>
      <c r="C588" s="5"/>
      <c r="D588" s="5"/>
      <c r="E588" s="19"/>
      <c r="F588" s="19"/>
    </row>
    <row r="589" spans="1:6" x14ac:dyDescent="0.2">
      <c r="A589" s="5"/>
      <c r="B589" s="5"/>
      <c r="C589" s="5"/>
      <c r="D589" s="5"/>
      <c r="E589" s="19"/>
      <c r="F589" s="19"/>
    </row>
    <row r="590" spans="1:6" x14ac:dyDescent="0.2">
      <c r="A590" s="5"/>
      <c r="B590" s="5"/>
      <c r="C590" s="5"/>
      <c r="D590" s="5"/>
      <c r="E590" s="19"/>
      <c r="F590" s="19"/>
    </row>
    <row r="591" spans="1:6" x14ac:dyDescent="0.2">
      <c r="A591" s="5"/>
      <c r="B591" s="5"/>
      <c r="C591" s="5"/>
      <c r="D591" s="5"/>
      <c r="E591" s="19"/>
      <c r="F591" s="19"/>
    </row>
    <row r="592" spans="1:6" x14ac:dyDescent="0.2">
      <c r="A592" s="5"/>
      <c r="B592" s="5"/>
      <c r="C592" s="5"/>
      <c r="D592" s="5"/>
      <c r="E592" s="19"/>
      <c r="F592" s="19"/>
    </row>
    <row r="593" spans="1:6" x14ac:dyDescent="0.2">
      <c r="A593" s="5"/>
      <c r="B593" s="5"/>
      <c r="C593" s="5"/>
      <c r="D593" s="5"/>
      <c r="E593" s="19"/>
      <c r="F593" s="19"/>
    </row>
    <row r="594" spans="1:6" x14ac:dyDescent="0.2">
      <c r="A594" s="5"/>
      <c r="B594" s="5"/>
      <c r="C594" s="5"/>
      <c r="D594" s="5"/>
      <c r="E594" s="19"/>
      <c r="F594" s="19"/>
    </row>
    <row r="595" spans="1:6" x14ac:dyDescent="0.2">
      <c r="A595" s="5"/>
      <c r="B595" s="5"/>
      <c r="C595" s="5"/>
      <c r="D595" s="5"/>
      <c r="E595" s="19"/>
      <c r="F595" s="19"/>
    </row>
    <row r="596" spans="1:6" x14ac:dyDescent="0.2">
      <c r="A596" s="5"/>
      <c r="B596" s="5"/>
      <c r="C596" s="5"/>
      <c r="D596" s="5"/>
      <c r="E596" s="19"/>
      <c r="F596" s="19"/>
    </row>
    <row r="597" spans="1:6" x14ac:dyDescent="0.2">
      <c r="A597" s="5"/>
      <c r="B597" s="5"/>
      <c r="C597" s="5"/>
      <c r="D597" s="5"/>
      <c r="E597" s="19"/>
      <c r="F597" s="19"/>
    </row>
    <row r="598" spans="1:6" x14ac:dyDescent="0.2">
      <c r="A598" s="5"/>
      <c r="B598" s="5"/>
      <c r="C598" s="5"/>
      <c r="D598" s="5"/>
      <c r="E598" s="19"/>
      <c r="F598" s="19"/>
    </row>
    <row r="599" spans="1:6" x14ac:dyDescent="0.2">
      <c r="A599" s="5"/>
      <c r="B599" s="5"/>
      <c r="C599" s="5"/>
      <c r="D599" s="5"/>
      <c r="E599" s="19"/>
      <c r="F599" s="19"/>
    </row>
    <row r="600" spans="1:6" x14ac:dyDescent="0.2">
      <c r="A600" s="5"/>
      <c r="B600" s="5"/>
      <c r="C600" s="5"/>
      <c r="D600" s="5"/>
      <c r="E600" s="19"/>
      <c r="F600" s="19"/>
    </row>
    <row r="601" spans="1:6" x14ac:dyDescent="0.2">
      <c r="A601" s="5"/>
      <c r="B601" s="5"/>
      <c r="C601" s="5"/>
      <c r="D601" s="5"/>
      <c r="E601" s="19"/>
      <c r="F601" s="19"/>
    </row>
    <row r="602" spans="1:6" x14ac:dyDescent="0.2">
      <c r="A602" s="5"/>
      <c r="B602" s="5"/>
      <c r="C602" s="5"/>
      <c r="D602" s="5"/>
      <c r="E602" s="19"/>
      <c r="F602" s="19"/>
    </row>
    <row r="603" spans="1:6" x14ac:dyDescent="0.2">
      <c r="A603" s="5"/>
      <c r="B603" s="5"/>
      <c r="C603" s="5"/>
      <c r="D603" s="5"/>
      <c r="E603" s="19"/>
      <c r="F603" s="19"/>
    </row>
    <row r="604" spans="1:6" x14ac:dyDescent="0.2">
      <c r="A604" s="5"/>
      <c r="B604" s="5"/>
      <c r="C604" s="5"/>
      <c r="D604" s="5"/>
      <c r="E604" s="19"/>
      <c r="F604" s="19"/>
    </row>
    <row r="605" spans="1:6" x14ac:dyDescent="0.2">
      <c r="A605" s="5"/>
      <c r="B605" s="5"/>
      <c r="C605" s="5"/>
      <c r="D605" s="5"/>
      <c r="E605" s="19"/>
      <c r="F605" s="19"/>
    </row>
    <row r="606" spans="1:6" x14ac:dyDescent="0.2">
      <c r="A606" s="5"/>
      <c r="B606" s="5"/>
      <c r="C606" s="5"/>
      <c r="D606" s="5"/>
      <c r="E606" s="19"/>
      <c r="F606" s="19"/>
    </row>
    <row r="607" spans="1:6" x14ac:dyDescent="0.2">
      <c r="A607" s="5"/>
      <c r="B607" s="5"/>
      <c r="C607" s="5"/>
      <c r="D607" s="5"/>
      <c r="E607" s="19"/>
      <c r="F607" s="19"/>
    </row>
    <row r="608" spans="1:6" x14ac:dyDescent="0.2">
      <c r="A608" s="5"/>
      <c r="B608" s="5"/>
      <c r="C608" s="5"/>
      <c r="D608" s="5"/>
      <c r="E608" s="19"/>
      <c r="F608" s="19"/>
    </row>
    <row r="609" spans="1:6" x14ac:dyDescent="0.2">
      <c r="A609" s="5"/>
      <c r="B609" s="5"/>
      <c r="C609" s="5"/>
      <c r="D609" s="5"/>
      <c r="E609" s="19"/>
      <c r="F609" s="19"/>
    </row>
    <row r="610" spans="1:6" x14ac:dyDescent="0.2">
      <c r="A610" s="5"/>
      <c r="B610" s="5"/>
      <c r="C610" s="5"/>
      <c r="D610" s="5"/>
      <c r="E610" s="19"/>
      <c r="F610" s="19"/>
    </row>
    <row r="611" spans="1:6" x14ac:dyDescent="0.2">
      <c r="A611" s="5"/>
      <c r="B611" s="5"/>
      <c r="C611" s="5"/>
      <c r="D611" s="5"/>
      <c r="E611" s="19"/>
      <c r="F611" s="19"/>
    </row>
    <row r="612" spans="1:6" x14ac:dyDescent="0.2">
      <c r="A612" s="5"/>
      <c r="B612" s="5"/>
      <c r="C612" s="5"/>
      <c r="D612" s="5"/>
      <c r="E612" s="19"/>
      <c r="F612" s="19"/>
    </row>
    <row r="613" spans="1:6" x14ac:dyDescent="0.2">
      <c r="A613" s="5"/>
      <c r="B613" s="5"/>
      <c r="C613" s="5"/>
      <c r="D613" s="5"/>
      <c r="E613" s="19"/>
      <c r="F613" s="19"/>
    </row>
    <row r="614" spans="1:6" x14ac:dyDescent="0.2">
      <c r="A614" s="5"/>
      <c r="B614" s="5"/>
      <c r="C614" s="5"/>
      <c r="D614" s="5"/>
      <c r="E614" s="19"/>
      <c r="F614" s="19"/>
    </row>
    <row r="615" spans="1:6" x14ac:dyDescent="0.2">
      <c r="A615" s="5"/>
      <c r="B615" s="5"/>
      <c r="C615" s="5"/>
      <c r="D615" s="5"/>
      <c r="E615" s="19"/>
      <c r="F615" s="19"/>
    </row>
    <row r="616" spans="1:6" x14ac:dyDescent="0.2">
      <c r="A616" s="5"/>
      <c r="B616" s="5"/>
      <c r="C616" s="5"/>
      <c r="D616" s="5"/>
      <c r="E616" s="19"/>
      <c r="F616" s="19"/>
    </row>
    <row r="617" spans="1:6" x14ac:dyDescent="0.2">
      <c r="A617" s="5"/>
      <c r="B617" s="5"/>
      <c r="C617" s="5"/>
      <c r="D617" s="5"/>
      <c r="E617" s="19"/>
      <c r="F617" s="19"/>
    </row>
    <row r="618" spans="1:6" x14ac:dyDescent="0.2">
      <c r="A618" s="5"/>
      <c r="B618" s="5"/>
      <c r="C618" s="5"/>
      <c r="D618" s="5"/>
      <c r="E618" s="19"/>
      <c r="F618" s="19"/>
    </row>
    <row r="619" spans="1:6" x14ac:dyDescent="0.2">
      <c r="A619" s="5"/>
      <c r="B619" s="5"/>
      <c r="C619" s="5"/>
      <c r="D619" s="5"/>
      <c r="E619" s="19"/>
      <c r="F619" s="19"/>
    </row>
    <row r="620" spans="1:6" x14ac:dyDescent="0.2">
      <c r="A620" s="5"/>
      <c r="B620" s="5"/>
      <c r="C620" s="5"/>
      <c r="D620" s="5"/>
      <c r="E620" s="19"/>
      <c r="F620" s="19"/>
    </row>
    <row r="621" spans="1:6" x14ac:dyDescent="0.2">
      <c r="A621" s="5"/>
      <c r="B621" s="5"/>
      <c r="C621" s="5"/>
      <c r="D621" s="5"/>
      <c r="E621" s="19"/>
      <c r="F621" s="19"/>
    </row>
    <row r="622" spans="1:6" x14ac:dyDescent="0.2">
      <c r="A622" s="5"/>
      <c r="B622" s="5"/>
      <c r="C622" s="5"/>
      <c r="D622" s="5"/>
      <c r="E622" s="19"/>
      <c r="F622" s="19"/>
    </row>
    <row r="623" spans="1:6" x14ac:dyDescent="0.2">
      <c r="A623" s="5"/>
      <c r="B623" s="5"/>
      <c r="C623" s="5"/>
      <c r="D623" s="5"/>
      <c r="E623" s="19"/>
      <c r="F623" s="19"/>
    </row>
    <row r="624" spans="1:6" x14ac:dyDescent="0.2">
      <c r="A624" s="5"/>
      <c r="B624" s="5"/>
      <c r="C624" s="5"/>
      <c r="D624" s="5"/>
      <c r="E624" s="19"/>
      <c r="F624" s="19"/>
    </row>
    <row r="625" spans="1:6" x14ac:dyDescent="0.2">
      <c r="A625" s="5"/>
      <c r="B625" s="5"/>
      <c r="C625" s="5"/>
      <c r="D625" s="5"/>
      <c r="E625" s="19"/>
      <c r="F625" s="19"/>
    </row>
    <row r="626" spans="1:6" x14ac:dyDescent="0.2">
      <c r="A626" s="5"/>
      <c r="B626" s="5"/>
      <c r="C626" s="5"/>
      <c r="D626" s="5"/>
      <c r="E626" s="19"/>
      <c r="F626" s="19"/>
    </row>
    <row r="627" spans="1:6" x14ac:dyDescent="0.2">
      <c r="A627" s="5"/>
      <c r="B627" s="5"/>
      <c r="C627" s="5"/>
      <c r="D627" s="5"/>
      <c r="E627" s="19"/>
      <c r="F627" s="19"/>
    </row>
    <row r="628" spans="1:6" x14ac:dyDescent="0.2">
      <c r="A628" s="5"/>
      <c r="B628" s="5"/>
      <c r="C628" s="5"/>
      <c r="D628" s="5"/>
      <c r="E628" s="19"/>
      <c r="F628" s="19"/>
    </row>
    <row r="629" spans="1:6" x14ac:dyDescent="0.2">
      <c r="A629" s="5"/>
      <c r="B629" s="5"/>
      <c r="C629" s="5"/>
      <c r="D629" s="5"/>
      <c r="E629" s="19"/>
      <c r="F629" s="19"/>
    </row>
    <row r="630" spans="1:6" x14ac:dyDescent="0.2">
      <c r="A630" s="5"/>
      <c r="B630" s="5"/>
      <c r="C630" s="5"/>
      <c r="D630" s="5"/>
      <c r="E630" s="19"/>
      <c r="F630" s="19"/>
    </row>
    <row r="631" spans="1:6" x14ac:dyDescent="0.2">
      <c r="A631" s="5"/>
      <c r="B631" s="5"/>
      <c r="C631" s="5"/>
      <c r="D631" s="5"/>
      <c r="E631" s="19"/>
      <c r="F631" s="19"/>
    </row>
    <row r="632" spans="1:6" x14ac:dyDescent="0.2">
      <c r="A632" s="5"/>
      <c r="B632" s="5"/>
      <c r="C632" s="5"/>
      <c r="D632" s="5"/>
      <c r="E632" s="19"/>
      <c r="F632" s="19"/>
    </row>
    <row r="633" spans="1:6" x14ac:dyDescent="0.2">
      <c r="A633" s="5"/>
      <c r="B633" s="5"/>
      <c r="C633" s="5"/>
      <c r="D633" s="5"/>
      <c r="E633" s="19"/>
      <c r="F633" s="19"/>
    </row>
    <row r="634" spans="1:6" x14ac:dyDescent="0.2">
      <c r="A634" s="5"/>
      <c r="B634" s="5"/>
      <c r="C634" s="5"/>
      <c r="D634" s="5"/>
      <c r="E634" s="19"/>
      <c r="F634" s="19"/>
    </row>
    <row r="635" spans="1:6" x14ac:dyDescent="0.2">
      <c r="A635" s="5"/>
      <c r="B635" s="5"/>
      <c r="C635" s="5"/>
      <c r="D635" s="5"/>
      <c r="E635" s="19"/>
      <c r="F635" s="19"/>
    </row>
    <row r="636" spans="1:6" x14ac:dyDescent="0.2">
      <c r="A636" s="5"/>
      <c r="B636" s="5"/>
      <c r="C636" s="5"/>
      <c r="D636" s="5"/>
      <c r="E636" s="19"/>
      <c r="F636" s="19"/>
    </row>
    <row r="637" spans="1:6" x14ac:dyDescent="0.2">
      <c r="A637" s="5"/>
      <c r="B637" s="5"/>
      <c r="C637" s="5"/>
      <c r="D637" s="5"/>
      <c r="E637" s="19"/>
      <c r="F637" s="19"/>
    </row>
    <row r="638" spans="1:6" x14ac:dyDescent="0.2">
      <c r="A638" s="5"/>
      <c r="B638" s="5"/>
      <c r="C638" s="5"/>
      <c r="D638" s="5"/>
      <c r="E638" s="19"/>
      <c r="F638" s="19"/>
    </row>
    <row r="639" spans="1:6" x14ac:dyDescent="0.2">
      <c r="A639" s="5"/>
      <c r="B639" s="5"/>
      <c r="C639" s="5"/>
      <c r="D639" s="5"/>
      <c r="E639" s="19"/>
      <c r="F639" s="19"/>
    </row>
    <row r="640" spans="1:6" x14ac:dyDescent="0.2">
      <c r="A640" s="5"/>
      <c r="B640" s="5"/>
      <c r="C640" s="5"/>
      <c r="D640" s="5"/>
      <c r="E640" s="19"/>
      <c r="F640" s="19"/>
    </row>
    <row r="641" spans="1:6" x14ac:dyDescent="0.2">
      <c r="A641" s="5"/>
      <c r="B641" s="5"/>
      <c r="C641" s="5"/>
      <c r="D641" s="5"/>
      <c r="E641" s="19"/>
      <c r="F641" s="19"/>
    </row>
    <row r="642" spans="1:6" x14ac:dyDescent="0.2">
      <c r="A642" s="5"/>
      <c r="B642" s="5"/>
      <c r="C642" s="5"/>
      <c r="D642" s="5"/>
      <c r="E642" s="19"/>
      <c r="F642" s="19"/>
    </row>
    <row r="643" spans="1:6" x14ac:dyDescent="0.2">
      <c r="A643" s="5"/>
      <c r="B643" s="5"/>
      <c r="C643" s="5"/>
      <c r="D643" s="5"/>
      <c r="E643" s="19"/>
      <c r="F643" s="19"/>
    </row>
    <row r="644" spans="1:6" x14ac:dyDescent="0.2">
      <c r="A644" s="5"/>
      <c r="B644" s="5"/>
      <c r="C644" s="5"/>
      <c r="D644" s="5"/>
      <c r="E644" s="19"/>
      <c r="F644" s="19"/>
    </row>
    <row r="645" spans="1:6" x14ac:dyDescent="0.2">
      <c r="A645" s="5"/>
      <c r="B645" s="5"/>
      <c r="C645" s="5"/>
      <c r="D645" s="5"/>
      <c r="E645" s="19"/>
      <c r="F645" s="19"/>
    </row>
    <row r="646" spans="1:6" x14ac:dyDescent="0.2">
      <c r="A646" s="5"/>
      <c r="B646" s="5"/>
      <c r="C646" s="5"/>
      <c r="D646" s="5"/>
      <c r="E646" s="19"/>
      <c r="F646" s="19"/>
    </row>
    <row r="647" spans="1:6" x14ac:dyDescent="0.2">
      <c r="A647" s="5"/>
      <c r="B647" s="5"/>
      <c r="C647" s="5"/>
      <c r="D647" s="5"/>
      <c r="E647" s="19"/>
      <c r="F647" s="19"/>
    </row>
    <row r="648" spans="1:6" x14ac:dyDescent="0.2">
      <c r="A648" s="5"/>
      <c r="B648" s="5"/>
      <c r="C648" s="5"/>
      <c r="D648" s="5"/>
      <c r="E648" s="19"/>
      <c r="F648" s="19"/>
    </row>
    <row r="649" spans="1:6" x14ac:dyDescent="0.2">
      <c r="A649" s="5"/>
      <c r="B649" s="5"/>
      <c r="C649" s="5"/>
      <c r="D649" s="5"/>
      <c r="E649" s="19"/>
      <c r="F649" s="19"/>
    </row>
    <row r="650" spans="1:6" x14ac:dyDescent="0.2">
      <c r="A650" s="5"/>
      <c r="B650" s="5"/>
      <c r="C650" s="5"/>
      <c r="D650" s="5"/>
      <c r="E650" s="19"/>
      <c r="F650" s="19"/>
    </row>
    <row r="651" spans="1:6" x14ac:dyDescent="0.2">
      <c r="A651" s="5"/>
      <c r="B651" s="5"/>
      <c r="C651" s="5"/>
      <c r="D651" s="5"/>
      <c r="E651" s="19"/>
      <c r="F651" s="19"/>
    </row>
    <row r="652" spans="1:6" x14ac:dyDescent="0.2">
      <c r="A652" s="5"/>
      <c r="B652" s="5"/>
      <c r="C652" s="5"/>
      <c r="D652" s="5"/>
      <c r="E652" s="19"/>
      <c r="F652" s="19"/>
    </row>
    <row r="653" spans="1:6" x14ac:dyDescent="0.2">
      <c r="A653" s="5"/>
      <c r="B653" s="5"/>
      <c r="C653" s="5"/>
      <c r="D653" s="5"/>
      <c r="E653" s="19"/>
      <c r="F653" s="19"/>
    </row>
    <row r="654" spans="1:6" x14ac:dyDescent="0.2">
      <c r="A654" s="5"/>
      <c r="B654" s="5"/>
      <c r="C654" s="5"/>
      <c r="D654" s="5"/>
      <c r="E654" s="19"/>
      <c r="F654" s="19"/>
    </row>
    <row r="655" spans="1:6" x14ac:dyDescent="0.2">
      <c r="A655" s="5"/>
      <c r="B655" s="5"/>
      <c r="C655" s="5"/>
      <c r="D655" s="5"/>
      <c r="E655" s="19"/>
      <c r="F655" s="19"/>
    </row>
    <row r="656" spans="1:6" x14ac:dyDescent="0.2">
      <c r="A656" s="5"/>
      <c r="B656" s="5"/>
      <c r="C656" s="5"/>
      <c r="D656" s="5"/>
      <c r="E656" s="19"/>
      <c r="F656" s="19"/>
    </row>
    <row r="657" spans="1:6" x14ac:dyDescent="0.2">
      <c r="A657" s="5"/>
      <c r="B657" s="5"/>
      <c r="C657" s="5"/>
      <c r="D657" s="5"/>
      <c r="E657" s="19"/>
      <c r="F657" s="19"/>
    </row>
    <row r="658" spans="1:6" x14ac:dyDescent="0.2">
      <c r="A658" s="5"/>
      <c r="B658" s="5"/>
      <c r="C658" s="5"/>
      <c r="D658" s="5"/>
      <c r="E658" s="19"/>
      <c r="F658" s="19"/>
    </row>
    <row r="659" spans="1:6" x14ac:dyDescent="0.2">
      <c r="A659" s="5"/>
      <c r="B659" s="5"/>
      <c r="C659" s="5"/>
      <c r="D659" s="5"/>
      <c r="E659" s="19"/>
      <c r="F659" s="19"/>
    </row>
    <row r="660" spans="1:6" x14ac:dyDescent="0.2">
      <c r="A660" s="5"/>
      <c r="B660" s="5"/>
      <c r="C660" s="5"/>
      <c r="D660" s="5"/>
      <c r="E660" s="19"/>
      <c r="F660" s="19"/>
    </row>
    <row r="661" spans="1:6" x14ac:dyDescent="0.2">
      <c r="A661" s="5"/>
      <c r="B661" s="5"/>
      <c r="C661" s="5"/>
      <c r="D661" s="5"/>
      <c r="E661" s="19"/>
      <c r="F661" s="19"/>
    </row>
    <row r="662" spans="1:6" x14ac:dyDescent="0.2">
      <c r="A662" s="5"/>
      <c r="B662" s="5"/>
      <c r="C662" s="5"/>
      <c r="D662" s="5"/>
      <c r="E662" s="19"/>
      <c r="F662" s="19"/>
    </row>
    <row r="663" spans="1:6" x14ac:dyDescent="0.2">
      <c r="A663" s="5"/>
      <c r="B663" s="5"/>
      <c r="C663" s="5"/>
      <c r="D663" s="5"/>
      <c r="E663" s="19"/>
      <c r="F663" s="19"/>
    </row>
    <row r="664" spans="1:6" x14ac:dyDescent="0.2">
      <c r="A664" s="5"/>
      <c r="B664" s="5"/>
      <c r="C664" s="5"/>
      <c r="D664" s="5"/>
      <c r="E664" s="19"/>
      <c r="F664" s="19"/>
    </row>
    <row r="665" spans="1:6" x14ac:dyDescent="0.2">
      <c r="A665" s="5"/>
      <c r="B665" s="5"/>
      <c r="C665" s="5"/>
      <c r="D665" s="5"/>
      <c r="E665" s="19"/>
      <c r="F665" s="19"/>
    </row>
    <row r="666" spans="1:6" x14ac:dyDescent="0.2">
      <c r="A666" s="5"/>
      <c r="B666" s="5"/>
      <c r="C666" s="5"/>
      <c r="D666" s="5"/>
      <c r="E666" s="19"/>
      <c r="F666" s="19"/>
    </row>
    <row r="667" spans="1:6" x14ac:dyDescent="0.2">
      <c r="A667" s="5"/>
      <c r="B667" s="5"/>
      <c r="C667" s="5"/>
      <c r="D667" s="5"/>
      <c r="E667" s="19"/>
      <c r="F667" s="19"/>
    </row>
    <row r="668" spans="1:6" x14ac:dyDescent="0.2">
      <c r="A668" s="5"/>
      <c r="B668" s="5"/>
      <c r="C668" s="5"/>
      <c r="D668" s="5"/>
      <c r="E668" s="19"/>
      <c r="F668" s="19"/>
    </row>
    <row r="669" spans="1:6" x14ac:dyDescent="0.2">
      <c r="A669" s="5"/>
      <c r="B669" s="5"/>
      <c r="C669" s="5"/>
      <c r="D669" s="5"/>
      <c r="E669" s="19"/>
      <c r="F669" s="19"/>
    </row>
    <row r="670" spans="1:6" x14ac:dyDescent="0.2">
      <c r="A670" s="5"/>
      <c r="B670" s="5"/>
      <c r="C670" s="5"/>
      <c r="D670" s="5"/>
      <c r="E670" s="19"/>
      <c r="F670" s="19"/>
    </row>
    <row r="671" spans="1:6" x14ac:dyDescent="0.2">
      <c r="A671" s="5"/>
      <c r="B671" s="5"/>
      <c r="C671" s="5"/>
      <c r="D671" s="5"/>
      <c r="E671" s="19"/>
      <c r="F671" s="19"/>
    </row>
    <row r="672" spans="1:6" x14ac:dyDescent="0.2">
      <c r="A672" s="5"/>
      <c r="B672" s="5"/>
      <c r="C672" s="5"/>
      <c r="D672" s="5"/>
      <c r="E672" s="19"/>
      <c r="F672" s="19"/>
    </row>
    <row r="673" spans="1:6" x14ac:dyDescent="0.2">
      <c r="A673" s="5"/>
      <c r="B673" s="5"/>
      <c r="C673" s="5"/>
      <c r="D673" s="5"/>
      <c r="E673" s="19"/>
      <c r="F673" s="19"/>
    </row>
    <row r="674" spans="1:6" x14ac:dyDescent="0.2">
      <c r="A674" s="5"/>
      <c r="B674" s="5"/>
      <c r="C674" s="5"/>
      <c r="D674" s="5"/>
      <c r="E674" s="19"/>
      <c r="F674" s="19"/>
    </row>
    <row r="675" spans="1:6" x14ac:dyDescent="0.2">
      <c r="A675" s="5"/>
      <c r="B675" s="5"/>
      <c r="C675" s="5"/>
      <c r="D675" s="5"/>
      <c r="E675" s="19"/>
      <c r="F675" s="19"/>
    </row>
    <row r="676" spans="1:6" x14ac:dyDescent="0.2">
      <c r="A676" s="5"/>
      <c r="B676" s="5"/>
      <c r="C676" s="5"/>
      <c r="D676" s="5"/>
      <c r="E676" s="19"/>
      <c r="F676" s="19"/>
    </row>
    <row r="677" spans="1:6" x14ac:dyDescent="0.2">
      <c r="A677" s="5"/>
      <c r="B677" s="5"/>
      <c r="C677" s="5"/>
      <c r="D677" s="5"/>
      <c r="E677" s="19"/>
      <c r="F677" s="19"/>
    </row>
    <row r="678" spans="1:6" x14ac:dyDescent="0.2">
      <c r="A678" s="5"/>
      <c r="B678" s="5"/>
      <c r="C678" s="5"/>
      <c r="D678" s="5"/>
      <c r="E678" s="19"/>
      <c r="F678" s="19"/>
    </row>
    <row r="679" spans="1:6" x14ac:dyDescent="0.2">
      <c r="A679" s="5"/>
      <c r="B679" s="5"/>
      <c r="C679" s="5"/>
      <c r="D679" s="5"/>
      <c r="E679" s="19"/>
      <c r="F679" s="19"/>
    </row>
    <row r="680" spans="1:6" x14ac:dyDescent="0.2">
      <c r="A680" s="5"/>
      <c r="B680" s="5"/>
      <c r="C680" s="5"/>
      <c r="D680" s="5"/>
      <c r="E680" s="19"/>
      <c r="F680" s="19"/>
    </row>
    <row r="681" spans="1:6" x14ac:dyDescent="0.2">
      <c r="A681" s="5"/>
      <c r="B681" s="5"/>
      <c r="C681" s="5"/>
      <c r="D681" s="5"/>
      <c r="E681" s="19"/>
      <c r="F681" s="19"/>
    </row>
    <row r="682" spans="1:6" x14ac:dyDescent="0.2">
      <c r="A682" s="5"/>
      <c r="B682" s="5"/>
      <c r="C682" s="5"/>
      <c r="D682" s="5"/>
      <c r="E682" s="19"/>
      <c r="F682" s="19"/>
    </row>
    <row r="683" spans="1:6" x14ac:dyDescent="0.2">
      <c r="A683" s="5"/>
      <c r="B683" s="5"/>
      <c r="C683" s="5"/>
      <c r="D683" s="5"/>
      <c r="E683" s="19"/>
      <c r="F683" s="19"/>
    </row>
    <row r="684" spans="1:6" x14ac:dyDescent="0.2">
      <c r="A684" s="5"/>
      <c r="B684" s="5"/>
      <c r="C684" s="5"/>
      <c r="D684" s="5"/>
      <c r="E684" s="19"/>
      <c r="F684" s="19"/>
    </row>
    <row r="685" spans="1:6" x14ac:dyDescent="0.2">
      <c r="A685" s="5"/>
      <c r="B685" s="5"/>
      <c r="C685" s="5"/>
      <c r="D685" s="5"/>
      <c r="E685" s="19"/>
      <c r="F685" s="19"/>
    </row>
    <row r="686" spans="1:6" x14ac:dyDescent="0.2">
      <c r="A686" s="5"/>
      <c r="B686" s="5"/>
      <c r="C686" s="5"/>
      <c r="D686" s="5"/>
      <c r="E686" s="19"/>
      <c r="F686" s="19"/>
    </row>
    <row r="687" spans="1:6" x14ac:dyDescent="0.2">
      <c r="A687" s="5"/>
      <c r="B687" s="5"/>
      <c r="C687" s="5"/>
      <c r="D687" s="5"/>
      <c r="E687" s="19"/>
      <c r="F687" s="19"/>
    </row>
    <row r="688" spans="1:6" x14ac:dyDescent="0.2">
      <c r="A688" s="5"/>
      <c r="B688" s="5"/>
      <c r="C688" s="5"/>
      <c r="D688" s="5"/>
      <c r="E688" s="19"/>
      <c r="F688" s="19"/>
    </row>
    <row r="689" spans="1:6" x14ac:dyDescent="0.2">
      <c r="A689" s="5"/>
      <c r="B689" s="5"/>
      <c r="C689" s="5"/>
      <c r="D689" s="5"/>
      <c r="E689" s="19"/>
      <c r="F689" s="19"/>
    </row>
    <row r="690" spans="1:6" x14ac:dyDescent="0.2">
      <c r="A690" s="5"/>
      <c r="B690" s="5"/>
      <c r="C690" s="5"/>
      <c r="D690" s="5"/>
      <c r="E690" s="19"/>
      <c r="F690" s="19"/>
    </row>
    <row r="691" spans="1:6" x14ac:dyDescent="0.2">
      <c r="A691" s="5"/>
      <c r="B691" s="5"/>
      <c r="C691" s="5"/>
      <c r="D691" s="5"/>
      <c r="E691" s="19"/>
      <c r="F691" s="19"/>
    </row>
    <row r="692" spans="1:6" x14ac:dyDescent="0.2">
      <c r="A692" s="5"/>
      <c r="B692" s="5"/>
      <c r="C692" s="5"/>
      <c r="D692" s="5"/>
      <c r="E692" s="19"/>
      <c r="F692" s="19"/>
    </row>
    <row r="693" spans="1:6" x14ac:dyDescent="0.2">
      <c r="A693" s="5"/>
      <c r="B693" s="5"/>
      <c r="C693" s="5"/>
      <c r="D693" s="5"/>
      <c r="E693" s="19"/>
      <c r="F693" s="19"/>
    </row>
    <row r="694" spans="1:6" x14ac:dyDescent="0.2">
      <c r="A694" s="5"/>
      <c r="B694" s="5"/>
      <c r="C694" s="5"/>
      <c r="D694" s="5"/>
      <c r="E694" s="19"/>
      <c r="F694" s="19"/>
    </row>
    <row r="695" spans="1:6" x14ac:dyDescent="0.2">
      <c r="A695" s="5"/>
      <c r="B695" s="5"/>
      <c r="C695" s="5"/>
      <c r="D695" s="5"/>
      <c r="E695" s="19"/>
      <c r="F695" s="19"/>
    </row>
    <row r="696" spans="1:6" x14ac:dyDescent="0.2">
      <c r="A696" s="5"/>
      <c r="B696" s="5"/>
      <c r="C696" s="5"/>
      <c r="D696" s="5"/>
      <c r="E696" s="19"/>
      <c r="F696" s="19"/>
    </row>
    <row r="697" spans="1:6" x14ac:dyDescent="0.2">
      <c r="A697" s="5"/>
      <c r="B697" s="5"/>
      <c r="C697" s="5"/>
      <c r="D697" s="5"/>
      <c r="E697" s="19"/>
      <c r="F697" s="19"/>
    </row>
    <row r="698" spans="1:6" x14ac:dyDescent="0.2">
      <c r="A698" s="5"/>
      <c r="B698" s="5"/>
      <c r="C698" s="5"/>
      <c r="D698" s="5"/>
      <c r="E698" s="19"/>
      <c r="F698" s="19"/>
    </row>
    <row r="699" spans="1:6" x14ac:dyDescent="0.2">
      <c r="A699" s="5"/>
      <c r="B699" s="5"/>
      <c r="C699" s="5"/>
      <c r="D699" s="5"/>
      <c r="E699" s="19"/>
      <c r="F699" s="19"/>
    </row>
    <row r="700" spans="1:6" x14ac:dyDescent="0.2">
      <c r="A700" s="5"/>
      <c r="B700" s="5"/>
      <c r="C700" s="5"/>
      <c r="D700" s="5"/>
      <c r="E700" s="19"/>
      <c r="F700" s="19"/>
    </row>
    <row r="701" spans="1:6" x14ac:dyDescent="0.2">
      <c r="A701" s="5"/>
      <c r="B701" s="5"/>
      <c r="C701" s="5"/>
      <c r="D701" s="5"/>
      <c r="E701" s="19"/>
      <c r="F701" s="19"/>
    </row>
    <row r="702" spans="1:6" x14ac:dyDescent="0.2">
      <c r="A702" s="5"/>
      <c r="B702" s="5"/>
      <c r="C702" s="5"/>
      <c r="D702" s="5"/>
      <c r="E702" s="19"/>
      <c r="F702" s="19"/>
    </row>
    <row r="703" spans="1:6" x14ac:dyDescent="0.2">
      <c r="A703" s="5"/>
      <c r="B703" s="5"/>
      <c r="C703" s="5"/>
      <c r="D703" s="5"/>
      <c r="E703" s="19"/>
      <c r="F703" s="19"/>
    </row>
    <row r="704" spans="1:6" x14ac:dyDescent="0.2">
      <c r="A704" s="5"/>
      <c r="B704" s="5"/>
      <c r="C704" s="5"/>
      <c r="D704" s="5"/>
      <c r="E704" s="19"/>
      <c r="F704" s="19"/>
    </row>
    <row r="705" spans="1:6" x14ac:dyDescent="0.2">
      <c r="A705" s="5"/>
      <c r="B705" s="5"/>
      <c r="C705" s="5"/>
      <c r="D705" s="5"/>
      <c r="E705" s="19"/>
      <c r="F705" s="19"/>
    </row>
    <row r="706" spans="1:6" x14ac:dyDescent="0.2">
      <c r="A706" s="5"/>
      <c r="B706" s="5"/>
      <c r="C706" s="5"/>
      <c r="D706" s="5"/>
      <c r="E706" s="19"/>
      <c r="F706" s="19"/>
    </row>
    <row r="707" spans="1:6" x14ac:dyDescent="0.2">
      <c r="A707" s="5"/>
      <c r="B707" s="5"/>
      <c r="C707" s="5"/>
      <c r="D707" s="5"/>
      <c r="E707" s="19"/>
      <c r="F707" s="19"/>
    </row>
    <row r="708" spans="1:6" x14ac:dyDescent="0.2">
      <c r="A708" s="5"/>
      <c r="B708" s="5"/>
      <c r="C708" s="5"/>
      <c r="D708" s="5"/>
      <c r="E708" s="19"/>
      <c r="F708" s="19"/>
    </row>
    <row r="709" spans="1:6" x14ac:dyDescent="0.2">
      <c r="A709" s="5"/>
      <c r="B709" s="5"/>
      <c r="C709" s="5"/>
      <c r="D709" s="5"/>
      <c r="E709" s="19"/>
      <c r="F709" s="19"/>
    </row>
    <row r="710" spans="1:6" x14ac:dyDescent="0.2">
      <c r="A710" s="5"/>
      <c r="B710" s="5"/>
      <c r="C710" s="5"/>
      <c r="D710" s="5"/>
      <c r="E710" s="19"/>
      <c r="F710" s="19"/>
    </row>
    <row r="711" spans="1:6" x14ac:dyDescent="0.2">
      <c r="A711" s="5"/>
      <c r="B711" s="5"/>
      <c r="C711" s="5"/>
      <c r="D711" s="5"/>
      <c r="E711" s="19"/>
      <c r="F711" s="19"/>
    </row>
    <row r="712" spans="1:6" x14ac:dyDescent="0.2">
      <c r="A712" s="5"/>
      <c r="B712" s="5"/>
      <c r="C712" s="5"/>
      <c r="D712" s="5"/>
      <c r="E712" s="19"/>
      <c r="F712" s="19"/>
    </row>
    <row r="713" spans="1:6" x14ac:dyDescent="0.2">
      <c r="A713" s="5"/>
      <c r="B713" s="5"/>
      <c r="C713" s="5"/>
      <c r="D713" s="5"/>
      <c r="E713" s="19"/>
      <c r="F713" s="19"/>
    </row>
    <row r="714" spans="1:6" x14ac:dyDescent="0.2">
      <c r="A714" s="5"/>
      <c r="B714" s="5"/>
      <c r="C714" s="5"/>
      <c r="D714" s="5"/>
      <c r="E714" s="19"/>
      <c r="F714" s="19"/>
    </row>
    <row r="715" spans="1:6" x14ac:dyDescent="0.2">
      <c r="A715" s="5"/>
      <c r="B715" s="5"/>
      <c r="C715" s="5"/>
      <c r="D715" s="5"/>
      <c r="E715" s="19"/>
      <c r="F715" s="19"/>
    </row>
    <row r="716" spans="1:6" x14ac:dyDescent="0.2">
      <c r="A716" s="5"/>
      <c r="B716" s="5"/>
      <c r="C716" s="5"/>
      <c r="D716" s="5"/>
      <c r="E716" s="19"/>
      <c r="F716" s="19"/>
    </row>
    <row r="717" spans="1:6" x14ac:dyDescent="0.2">
      <c r="A717" s="5"/>
      <c r="B717" s="5"/>
      <c r="C717" s="5"/>
      <c r="D717" s="5"/>
      <c r="E717" s="19"/>
      <c r="F717" s="19"/>
    </row>
    <row r="718" spans="1:6" x14ac:dyDescent="0.2">
      <c r="A718" s="5"/>
      <c r="B718" s="5"/>
      <c r="C718" s="5"/>
      <c r="D718" s="5"/>
      <c r="E718" s="19"/>
      <c r="F718" s="19"/>
    </row>
    <row r="719" spans="1:6" x14ac:dyDescent="0.2">
      <c r="A719" s="5"/>
      <c r="B719" s="5"/>
      <c r="C719" s="5"/>
      <c r="D719" s="5"/>
      <c r="E719" s="19"/>
      <c r="F719" s="19"/>
    </row>
    <row r="720" spans="1:6" x14ac:dyDescent="0.2">
      <c r="A720" s="5"/>
      <c r="B720" s="5"/>
      <c r="C720" s="5"/>
      <c r="D720" s="5"/>
      <c r="E720" s="19"/>
      <c r="F720" s="19"/>
    </row>
    <row r="721" spans="1:6" x14ac:dyDescent="0.2">
      <c r="A721" s="5"/>
      <c r="B721" s="5"/>
      <c r="C721" s="5"/>
      <c r="D721" s="5"/>
      <c r="E721" s="19"/>
      <c r="F721" s="19"/>
    </row>
    <row r="722" spans="1:6" x14ac:dyDescent="0.2">
      <c r="A722" s="5"/>
      <c r="B722" s="5"/>
      <c r="C722" s="5"/>
      <c r="D722" s="5"/>
      <c r="E722" s="19"/>
      <c r="F722" s="19"/>
    </row>
    <row r="723" spans="1:6" x14ac:dyDescent="0.2">
      <c r="A723" s="5"/>
      <c r="B723" s="5"/>
      <c r="C723" s="5"/>
      <c r="D723" s="5"/>
      <c r="E723" s="19"/>
      <c r="F723" s="19"/>
    </row>
    <row r="724" spans="1:6" x14ac:dyDescent="0.2">
      <c r="A724" s="5"/>
      <c r="B724" s="5"/>
      <c r="C724" s="5"/>
      <c r="D724" s="5"/>
      <c r="E724" s="19"/>
      <c r="F724" s="19"/>
    </row>
    <row r="725" spans="1:6" x14ac:dyDescent="0.2">
      <c r="A725" s="5"/>
      <c r="B725" s="5"/>
      <c r="C725" s="5"/>
      <c r="D725" s="5"/>
      <c r="E725" s="19"/>
      <c r="F725" s="19"/>
    </row>
    <row r="726" spans="1:6" x14ac:dyDescent="0.2">
      <c r="A726" s="5"/>
      <c r="B726" s="5"/>
      <c r="C726" s="5"/>
      <c r="D726" s="5"/>
      <c r="E726" s="19"/>
      <c r="F726" s="19"/>
    </row>
    <row r="727" spans="1:6" x14ac:dyDescent="0.2">
      <c r="A727" s="5"/>
      <c r="B727" s="5"/>
      <c r="C727" s="5"/>
      <c r="D727" s="5"/>
      <c r="E727" s="19"/>
      <c r="F727" s="19"/>
    </row>
    <row r="728" spans="1:6" x14ac:dyDescent="0.2">
      <c r="A728" s="5"/>
      <c r="B728" s="5"/>
      <c r="C728" s="5"/>
      <c r="D728" s="5"/>
      <c r="E728" s="19"/>
      <c r="F728" s="19"/>
    </row>
    <row r="729" spans="1:6" x14ac:dyDescent="0.2">
      <c r="A729" s="5"/>
      <c r="B729" s="5"/>
      <c r="C729" s="5"/>
      <c r="D729" s="5"/>
      <c r="E729" s="19"/>
      <c r="F729" s="19"/>
    </row>
    <row r="730" spans="1:6" x14ac:dyDescent="0.2">
      <c r="A730" s="5"/>
      <c r="B730" s="5"/>
      <c r="C730" s="5"/>
      <c r="D730" s="5"/>
      <c r="E730" s="19"/>
      <c r="F730" s="19"/>
    </row>
    <row r="731" spans="1:6" x14ac:dyDescent="0.2">
      <c r="A731" s="5"/>
      <c r="B731" s="5"/>
      <c r="C731" s="5"/>
      <c r="D731" s="5"/>
      <c r="E731" s="19"/>
      <c r="F731" s="19"/>
    </row>
    <row r="732" spans="1:6" x14ac:dyDescent="0.2">
      <c r="A732" s="5"/>
      <c r="B732" s="5"/>
      <c r="C732" s="5"/>
      <c r="D732" s="5"/>
      <c r="E732" s="19"/>
      <c r="F732" s="19"/>
    </row>
    <row r="733" spans="1:6" x14ac:dyDescent="0.2">
      <c r="A733" s="5"/>
      <c r="B733" s="5"/>
      <c r="C733" s="5"/>
      <c r="D733" s="5"/>
      <c r="E733" s="19"/>
      <c r="F733" s="19"/>
    </row>
    <row r="734" spans="1:6" x14ac:dyDescent="0.2">
      <c r="A734" s="5"/>
      <c r="B734" s="5"/>
      <c r="C734" s="5"/>
      <c r="D734" s="5"/>
      <c r="E734" s="19"/>
      <c r="F734" s="19"/>
    </row>
    <row r="735" spans="1:6" x14ac:dyDescent="0.2">
      <c r="A735" s="5"/>
      <c r="B735" s="5"/>
      <c r="C735" s="5"/>
      <c r="D735" s="5"/>
      <c r="E735" s="19"/>
      <c r="F735" s="19"/>
    </row>
    <row r="736" spans="1:6" x14ac:dyDescent="0.2">
      <c r="A736" s="5"/>
      <c r="B736" s="5"/>
      <c r="C736" s="5"/>
      <c r="D736" s="5"/>
      <c r="E736" s="19"/>
      <c r="F736" s="19"/>
    </row>
    <row r="737" spans="1:6" x14ac:dyDescent="0.2">
      <c r="A737" s="5"/>
      <c r="B737" s="5"/>
      <c r="C737" s="5"/>
      <c r="D737" s="5"/>
      <c r="E737" s="19"/>
      <c r="F737" s="19"/>
    </row>
    <row r="738" spans="1:6" x14ac:dyDescent="0.2">
      <c r="A738" s="5"/>
      <c r="B738" s="5"/>
      <c r="C738" s="5"/>
      <c r="D738" s="5"/>
      <c r="E738" s="19"/>
      <c r="F738" s="19"/>
    </row>
    <row r="739" spans="1:6" x14ac:dyDescent="0.2">
      <c r="A739" s="5"/>
      <c r="B739" s="5"/>
      <c r="C739" s="5"/>
      <c r="D739" s="5"/>
      <c r="E739" s="19"/>
      <c r="F739" s="19"/>
    </row>
    <row r="740" spans="1:6" x14ac:dyDescent="0.2">
      <c r="A740" s="5"/>
      <c r="B740" s="5"/>
      <c r="C740" s="5"/>
      <c r="D740" s="5"/>
      <c r="E740" s="19"/>
      <c r="F740" s="19"/>
    </row>
    <row r="741" spans="1:6" x14ac:dyDescent="0.2">
      <c r="A741" s="5"/>
      <c r="B741" s="5"/>
      <c r="C741" s="5"/>
      <c r="D741" s="5"/>
      <c r="E741" s="19"/>
      <c r="F741" s="19"/>
    </row>
    <row r="742" spans="1:6" x14ac:dyDescent="0.2">
      <c r="A742" s="5"/>
      <c r="B742" s="5"/>
      <c r="C742" s="5"/>
      <c r="D742" s="5"/>
      <c r="E742" s="19"/>
      <c r="F742" s="19"/>
    </row>
    <row r="743" spans="1:6" x14ac:dyDescent="0.2">
      <c r="A743" s="5"/>
      <c r="B743" s="5"/>
      <c r="C743" s="5"/>
      <c r="D743" s="5"/>
      <c r="E743" s="19"/>
      <c r="F743" s="19"/>
    </row>
    <row r="744" spans="1:6" x14ac:dyDescent="0.2">
      <c r="A744" s="5"/>
      <c r="B744" s="5"/>
      <c r="C744" s="5"/>
      <c r="D744" s="5"/>
      <c r="E744" s="19"/>
      <c r="F744" s="19"/>
    </row>
    <row r="745" spans="1:6" x14ac:dyDescent="0.2">
      <c r="A745" s="5"/>
      <c r="B745" s="5"/>
      <c r="C745" s="5"/>
      <c r="D745" s="5"/>
      <c r="E745" s="19"/>
      <c r="F745" s="19"/>
    </row>
    <row r="746" spans="1:6" x14ac:dyDescent="0.2">
      <c r="A746" s="5"/>
      <c r="B746" s="5"/>
      <c r="C746" s="5"/>
      <c r="D746" s="5"/>
      <c r="E746" s="19"/>
      <c r="F746" s="19"/>
    </row>
    <row r="747" spans="1:6" x14ac:dyDescent="0.2">
      <c r="A747" s="5"/>
      <c r="B747" s="5"/>
      <c r="C747" s="5"/>
      <c r="D747" s="5"/>
      <c r="E747" s="19"/>
      <c r="F747" s="19"/>
    </row>
    <row r="748" spans="1:6" x14ac:dyDescent="0.2">
      <c r="A748" s="5"/>
      <c r="B748" s="5"/>
      <c r="C748" s="5"/>
      <c r="D748" s="5"/>
      <c r="E748" s="19"/>
      <c r="F748" s="19"/>
    </row>
    <row r="749" spans="1:6" x14ac:dyDescent="0.2">
      <c r="A749" s="5"/>
      <c r="B749" s="5"/>
      <c r="C749" s="5"/>
      <c r="D749" s="5"/>
      <c r="E749" s="19"/>
      <c r="F749" s="19"/>
    </row>
    <row r="750" spans="1:6" x14ac:dyDescent="0.2">
      <c r="A750" s="5"/>
      <c r="B750" s="5"/>
      <c r="C750" s="5"/>
      <c r="D750" s="5"/>
      <c r="E750" s="19"/>
      <c r="F750" s="19"/>
    </row>
    <row r="751" spans="1:6" x14ac:dyDescent="0.2">
      <c r="A751" s="5"/>
      <c r="B751" s="5"/>
      <c r="C751" s="5"/>
      <c r="D751" s="5"/>
      <c r="E751" s="19"/>
      <c r="F751" s="19"/>
    </row>
    <row r="752" spans="1:6" x14ac:dyDescent="0.2">
      <c r="A752" s="5"/>
      <c r="B752" s="5"/>
      <c r="C752" s="5"/>
      <c r="D752" s="5"/>
      <c r="E752" s="19"/>
      <c r="F752" s="19"/>
    </row>
    <row r="753" spans="1:6" x14ac:dyDescent="0.2">
      <c r="A753" s="5"/>
      <c r="B753" s="5"/>
      <c r="C753" s="5"/>
      <c r="D753" s="5"/>
      <c r="E753" s="19"/>
      <c r="F753" s="19"/>
    </row>
    <row r="754" spans="1:6" x14ac:dyDescent="0.2">
      <c r="A754" s="5"/>
      <c r="B754" s="5"/>
      <c r="C754" s="5"/>
      <c r="D754" s="5"/>
      <c r="E754" s="19"/>
      <c r="F754" s="19"/>
    </row>
    <row r="755" spans="1:6" x14ac:dyDescent="0.2">
      <c r="A755" s="5"/>
      <c r="B755" s="5"/>
      <c r="C755" s="5"/>
      <c r="D755" s="5"/>
      <c r="E755" s="19"/>
      <c r="F755" s="19"/>
    </row>
    <row r="756" spans="1:6" x14ac:dyDescent="0.2">
      <c r="A756" s="5"/>
      <c r="B756" s="5"/>
      <c r="C756" s="5"/>
      <c r="D756" s="5"/>
      <c r="E756" s="19"/>
      <c r="F756" s="19"/>
    </row>
    <row r="757" spans="1:6" x14ac:dyDescent="0.2">
      <c r="A757" s="5"/>
      <c r="B757" s="5"/>
      <c r="C757" s="5"/>
      <c r="D757" s="5"/>
      <c r="E757" s="19"/>
      <c r="F757" s="19"/>
    </row>
    <row r="758" spans="1:6" x14ac:dyDescent="0.2">
      <c r="A758" s="5"/>
      <c r="B758" s="5"/>
      <c r="C758" s="5"/>
      <c r="D758" s="5"/>
      <c r="E758" s="19"/>
      <c r="F758" s="19"/>
    </row>
    <row r="759" spans="1:6" x14ac:dyDescent="0.2">
      <c r="A759" s="5"/>
      <c r="B759" s="5"/>
      <c r="C759" s="5"/>
      <c r="D759" s="5"/>
      <c r="E759" s="19"/>
      <c r="F759" s="19"/>
    </row>
    <row r="760" spans="1:6" x14ac:dyDescent="0.2">
      <c r="A760" s="5"/>
      <c r="B760" s="5"/>
      <c r="C760" s="5"/>
      <c r="D760" s="5"/>
      <c r="E760" s="19"/>
      <c r="F760" s="19"/>
    </row>
    <row r="761" spans="1:6" x14ac:dyDescent="0.2">
      <c r="A761" s="5"/>
      <c r="B761" s="5"/>
      <c r="C761" s="5"/>
      <c r="D761" s="5"/>
      <c r="E761" s="19"/>
      <c r="F761" s="19"/>
    </row>
    <row r="762" spans="1:6" x14ac:dyDescent="0.2">
      <c r="A762" s="5"/>
      <c r="B762" s="5"/>
      <c r="C762" s="5"/>
      <c r="D762" s="5"/>
      <c r="E762" s="19"/>
      <c r="F762" s="19"/>
    </row>
    <row r="763" spans="1:6" x14ac:dyDescent="0.2">
      <c r="A763" s="5"/>
      <c r="B763" s="5"/>
      <c r="C763" s="5"/>
      <c r="D763" s="5"/>
      <c r="E763" s="19"/>
      <c r="F763" s="19"/>
    </row>
    <row r="764" spans="1:6" x14ac:dyDescent="0.2">
      <c r="A764" s="5"/>
      <c r="B764" s="5"/>
      <c r="C764" s="5"/>
      <c r="D764" s="5"/>
      <c r="E764" s="19"/>
      <c r="F764" s="19"/>
    </row>
    <row r="765" spans="1:6" x14ac:dyDescent="0.2">
      <c r="A765" s="5"/>
      <c r="B765" s="5"/>
      <c r="C765" s="5"/>
      <c r="D765" s="5"/>
      <c r="E765" s="19"/>
      <c r="F765" s="19"/>
    </row>
    <row r="766" spans="1:6" x14ac:dyDescent="0.2">
      <c r="A766" s="5"/>
      <c r="B766" s="5"/>
      <c r="C766" s="5"/>
      <c r="D766" s="5"/>
      <c r="E766" s="19"/>
      <c r="F766" s="19"/>
    </row>
    <row r="767" spans="1:6" x14ac:dyDescent="0.2">
      <c r="A767" s="5"/>
      <c r="B767" s="5"/>
      <c r="C767" s="5"/>
      <c r="D767" s="5"/>
      <c r="E767" s="19"/>
      <c r="F767" s="19"/>
    </row>
    <row r="768" spans="1:6" x14ac:dyDescent="0.2">
      <c r="A768" s="5"/>
      <c r="B768" s="5"/>
      <c r="C768" s="5"/>
      <c r="D768" s="5"/>
      <c r="E768" s="19"/>
      <c r="F768" s="19"/>
    </row>
    <row r="769" spans="1:6" x14ac:dyDescent="0.2">
      <c r="A769" s="5"/>
      <c r="B769" s="5"/>
      <c r="C769" s="5"/>
      <c r="D769" s="5"/>
      <c r="E769" s="19"/>
      <c r="F769" s="19"/>
    </row>
    <row r="770" spans="1:6" x14ac:dyDescent="0.2">
      <c r="A770" s="5"/>
      <c r="B770" s="5"/>
      <c r="C770" s="5"/>
      <c r="D770" s="5"/>
      <c r="E770" s="19"/>
      <c r="F770" s="19"/>
    </row>
    <row r="771" spans="1:6" x14ac:dyDescent="0.2">
      <c r="A771" s="5"/>
      <c r="B771" s="5"/>
      <c r="C771" s="5"/>
      <c r="D771" s="5"/>
      <c r="E771" s="19"/>
      <c r="F771" s="19"/>
    </row>
    <row r="772" spans="1:6" x14ac:dyDescent="0.2">
      <c r="A772" s="5"/>
      <c r="B772" s="5"/>
      <c r="C772" s="5"/>
      <c r="D772" s="5"/>
      <c r="E772" s="19"/>
      <c r="F772" s="19"/>
    </row>
    <row r="773" spans="1:6" x14ac:dyDescent="0.2">
      <c r="A773" s="5"/>
      <c r="B773" s="5"/>
      <c r="C773" s="5"/>
      <c r="D773" s="5"/>
      <c r="E773" s="19"/>
      <c r="F773" s="19"/>
    </row>
    <row r="774" spans="1:6" x14ac:dyDescent="0.2">
      <c r="A774" s="5"/>
      <c r="B774" s="5"/>
      <c r="C774" s="5"/>
      <c r="D774" s="5"/>
      <c r="E774" s="19"/>
      <c r="F774" s="19"/>
    </row>
    <row r="775" spans="1:6" x14ac:dyDescent="0.2">
      <c r="A775" s="5"/>
      <c r="B775" s="5"/>
      <c r="C775" s="5"/>
      <c r="D775" s="5"/>
      <c r="E775" s="19"/>
      <c r="F775" s="19"/>
    </row>
    <row r="776" spans="1:6" x14ac:dyDescent="0.2">
      <c r="A776" s="5"/>
      <c r="B776" s="5"/>
      <c r="C776" s="5"/>
      <c r="D776" s="5"/>
      <c r="E776" s="19"/>
      <c r="F776" s="19"/>
    </row>
    <row r="777" spans="1:6" x14ac:dyDescent="0.2">
      <c r="A777" s="5"/>
      <c r="B777" s="5"/>
      <c r="C777" s="5"/>
      <c r="D777" s="5"/>
      <c r="E777" s="19"/>
      <c r="F777" s="19"/>
    </row>
    <row r="778" spans="1:6" x14ac:dyDescent="0.2">
      <c r="A778" s="5"/>
      <c r="B778" s="5"/>
      <c r="C778" s="5"/>
      <c r="D778" s="5"/>
      <c r="E778" s="19"/>
      <c r="F778" s="19"/>
    </row>
    <row r="779" spans="1:6" x14ac:dyDescent="0.2">
      <c r="A779" s="5"/>
      <c r="B779" s="5"/>
      <c r="C779" s="5"/>
      <c r="D779" s="5"/>
      <c r="E779" s="19"/>
      <c r="F779" s="19"/>
    </row>
    <row r="780" spans="1:6" x14ac:dyDescent="0.2">
      <c r="A780" s="5"/>
      <c r="B780" s="5"/>
      <c r="C780" s="5"/>
      <c r="D780" s="5"/>
      <c r="E780" s="19"/>
      <c r="F780" s="19"/>
    </row>
    <row r="781" spans="1:6" x14ac:dyDescent="0.2">
      <c r="A781" s="5"/>
      <c r="B781" s="5"/>
      <c r="C781" s="5"/>
      <c r="D781" s="5"/>
      <c r="E781" s="19"/>
      <c r="F781" s="19"/>
    </row>
    <row r="782" spans="1:6" x14ac:dyDescent="0.2">
      <c r="A782" s="5"/>
      <c r="B782" s="5"/>
      <c r="C782" s="5"/>
      <c r="D782" s="5"/>
      <c r="E782" s="19"/>
      <c r="F782" s="19"/>
    </row>
    <row r="783" spans="1:6" x14ac:dyDescent="0.2">
      <c r="A783" s="5"/>
      <c r="B783" s="5"/>
      <c r="C783" s="5"/>
      <c r="D783" s="5"/>
      <c r="E783" s="19"/>
      <c r="F783" s="19"/>
    </row>
    <row r="784" spans="1:6" x14ac:dyDescent="0.2">
      <c r="A784" s="5"/>
      <c r="B784" s="5"/>
      <c r="C784" s="5"/>
      <c r="D784" s="5"/>
      <c r="E784" s="19"/>
      <c r="F784" s="19"/>
    </row>
    <row r="785" spans="1:6" x14ac:dyDescent="0.2">
      <c r="A785" s="5"/>
      <c r="B785" s="5"/>
      <c r="C785" s="5"/>
      <c r="D785" s="5"/>
      <c r="E785" s="19"/>
      <c r="F785" s="19"/>
    </row>
    <row r="786" spans="1:6" x14ac:dyDescent="0.2">
      <c r="A786" s="5"/>
      <c r="B786" s="5"/>
      <c r="C786" s="5"/>
      <c r="D786" s="5"/>
      <c r="E786" s="19"/>
      <c r="F786" s="19"/>
    </row>
    <row r="787" spans="1:6" x14ac:dyDescent="0.2">
      <c r="A787" s="5"/>
      <c r="B787" s="5"/>
      <c r="C787" s="5"/>
      <c r="D787" s="5"/>
      <c r="E787" s="19"/>
      <c r="F787" s="19"/>
    </row>
    <row r="788" spans="1:6" x14ac:dyDescent="0.2">
      <c r="A788" s="5"/>
      <c r="B788" s="5"/>
      <c r="C788" s="5"/>
      <c r="D788" s="5"/>
      <c r="E788" s="19"/>
      <c r="F788" s="19"/>
    </row>
    <row r="789" spans="1:6" x14ac:dyDescent="0.2">
      <c r="A789" s="5"/>
      <c r="B789" s="5"/>
      <c r="C789" s="5"/>
      <c r="D789" s="5"/>
      <c r="E789" s="19"/>
      <c r="F789" s="19"/>
    </row>
    <row r="790" spans="1:6" x14ac:dyDescent="0.2">
      <c r="A790" s="5"/>
      <c r="B790" s="5"/>
      <c r="C790" s="5"/>
      <c r="D790" s="5"/>
      <c r="E790" s="19"/>
      <c r="F790" s="19"/>
    </row>
    <row r="791" spans="1:6" x14ac:dyDescent="0.2">
      <c r="A791" s="5"/>
      <c r="B791" s="5"/>
      <c r="C791" s="5"/>
      <c r="D791" s="5"/>
      <c r="E791" s="19"/>
      <c r="F791" s="19"/>
    </row>
    <row r="792" spans="1:6" x14ac:dyDescent="0.2">
      <c r="A792" s="5"/>
      <c r="B792" s="5"/>
      <c r="C792" s="5"/>
      <c r="D792" s="5"/>
      <c r="E792" s="19"/>
      <c r="F792" s="19"/>
    </row>
    <row r="793" spans="1:6" x14ac:dyDescent="0.2">
      <c r="A793" s="5"/>
      <c r="B793" s="5"/>
      <c r="C793" s="5"/>
      <c r="D793" s="5"/>
      <c r="E793" s="19"/>
      <c r="F793" s="19"/>
    </row>
    <row r="794" spans="1:6" x14ac:dyDescent="0.2">
      <c r="A794" s="5"/>
      <c r="B794" s="5"/>
      <c r="C794" s="5"/>
      <c r="D794" s="5"/>
      <c r="E794" s="19"/>
      <c r="F794" s="19"/>
    </row>
    <row r="795" spans="1:6" x14ac:dyDescent="0.2">
      <c r="A795" s="5"/>
      <c r="B795" s="5"/>
      <c r="C795" s="5"/>
      <c r="D795" s="5"/>
      <c r="E795" s="19"/>
      <c r="F795" s="19"/>
    </row>
    <row r="796" spans="1:6" x14ac:dyDescent="0.2">
      <c r="A796" s="5"/>
      <c r="B796" s="5"/>
      <c r="C796" s="5"/>
      <c r="D796" s="5"/>
      <c r="E796" s="19"/>
      <c r="F796" s="19"/>
    </row>
    <row r="797" spans="1:6" x14ac:dyDescent="0.2">
      <c r="A797" s="5"/>
      <c r="B797" s="5"/>
      <c r="C797" s="5"/>
      <c r="D797" s="5"/>
      <c r="E797" s="19"/>
      <c r="F797" s="19"/>
    </row>
    <row r="798" spans="1:6" x14ac:dyDescent="0.2">
      <c r="A798" s="5"/>
      <c r="B798" s="5"/>
      <c r="C798" s="5"/>
      <c r="D798" s="5"/>
      <c r="E798" s="19"/>
      <c r="F798" s="19"/>
    </row>
    <row r="799" spans="1:6" x14ac:dyDescent="0.2">
      <c r="A799" s="5"/>
      <c r="B799" s="5"/>
      <c r="C799" s="5"/>
      <c r="D799" s="5"/>
      <c r="E799" s="19"/>
      <c r="F799" s="19"/>
    </row>
    <row r="800" spans="1:6" x14ac:dyDescent="0.2">
      <c r="A800" s="5"/>
      <c r="B800" s="5"/>
      <c r="C800" s="5"/>
      <c r="D800" s="5"/>
      <c r="E800" s="19"/>
      <c r="F800" s="19"/>
    </row>
    <row r="801" spans="1:6" x14ac:dyDescent="0.2">
      <c r="A801" s="5"/>
      <c r="B801" s="5"/>
      <c r="C801" s="5"/>
      <c r="D801" s="5"/>
      <c r="E801" s="19"/>
      <c r="F801" s="19"/>
    </row>
    <row r="802" spans="1:6" x14ac:dyDescent="0.2">
      <c r="A802" s="5"/>
      <c r="B802" s="5"/>
      <c r="C802" s="5"/>
      <c r="D802" s="5"/>
      <c r="E802" s="19"/>
      <c r="F802" s="19"/>
    </row>
    <row r="803" spans="1:6" x14ac:dyDescent="0.2">
      <c r="A803" s="5"/>
      <c r="B803" s="5"/>
      <c r="C803" s="5"/>
      <c r="D803" s="5"/>
      <c r="E803" s="19"/>
      <c r="F803" s="19"/>
    </row>
    <row r="804" spans="1:6" x14ac:dyDescent="0.2">
      <c r="A804" s="5"/>
      <c r="B804" s="5"/>
      <c r="C804" s="5"/>
      <c r="D804" s="5"/>
      <c r="E804" s="19"/>
      <c r="F804" s="19"/>
    </row>
    <row r="805" spans="1:6" x14ac:dyDescent="0.2">
      <c r="A805" s="5"/>
      <c r="B805" s="5"/>
      <c r="C805" s="5"/>
      <c r="D805" s="5"/>
      <c r="E805" s="19"/>
      <c r="F805" s="19"/>
    </row>
    <row r="806" spans="1:6" x14ac:dyDescent="0.2">
      <c r="A806" s="5"/>
      <c r="B806" s="5"/>
      <c r="C806" s="5"/>
      <c r="D806" s="5"/>
      <c r="E806" s="19"/>
      <c r="F806" s="19"/>
    </row>
    <row r="807" spans="1:6" x14ac:dyDescent="0.2">
      <c r="A807" s="5"/>
      <c r="B807" s="5"/>
      <c r="C807" s="5"/>
      <c r="D807" s="5"/>
      <c r="E807" s="19"/>
      <c r="F807" s="19"/>
    </row>
    <row r="808" spans="1:6" x14ac:dyDescent="0.2">
      <c r="A808" s="5"/>
      <c r="B808" s="5"/>
      <c r="C808" s="5"/>
      <c r="D808" s="5"/>
      <c r="E808" s="19"/>
      <c r="F808" s="19"/>
    </row>
    <row r="809" spans="1:6" x14ac:dyDescent="0.2">
      <c r="A809" s="5"/>
      <c r="B809" s="5"/>
      <c r="C809" s="5"/>
      <c r="D809" s="5"/>
      <c r="E809" s="19"/>
      <c r="F809" s="19"/>
    </row>
    <row r="810" spans="1:6" x14ac:dyDescent="0.2">
      <c r="A810" s="5"/>
      <c r="B810" s="5"/>
      <c r="C810" s="5"/>
      <c r="D810" s="5"/>
      <c r="E810" s="19"/>
      <c r="F810" s="19"/>
    </row>
    <row r="811" spans="1:6" x14ac:dyDescent="0.2">
      <c r="A811" s="5"/>
      <c r="B811" s="5"/>
      <c r="C811" s="5"/>
      <c r="D811" s="5"/>
      <c r="E811" s="19"/>
      <c r="F811" s="19"/>
    </row>
    <row r="812" spans="1:6" x14ac:dyDescent="0.2">
      <c r="A812" s="5"/>
      <c r="B812" s="5"/>
      <c r="C812" s="5"/>
      <c r="D812" s="5"/>
      <c r="E812" s="19"/>
      <c r="F812" s="19"/>
    </row>
    <row r="813" spans="1:6" x14ac:dyDescent="0.2">
      <c r="A813" s="5"/>
      <c r="B813" s="5"/>
      <c r="C813" s="5"/>
      <c r="D813" s="5"/>
      <c r="E813" s="19"/>
      <c r="F813" s="19"/>
    </row>
    <row r="814" spans="1:6" x14ac:dyDescent="0.2">
      <c r="A814" s="5"/>
      <c r="B814" s="5"/>
      <c r="C814" s="5"/>
      <c r="D814" s="5"/>
      <c r="E814" s="19"/>
      <c r="F814" s="19"/>
    </row>
    <row r="815" spans="1:6" x14ac:dyDescent="0.2">
      <c r="A815" s="5"/>
      <c r="B815" s="5"/>
      <c r="C815" s="5"/>
      <c r="D815" s="5"/>
      <c r="E815" s="19"/>
      <c r="F815" s="19"/>
    </row>
    <row r="816" spans="1:6" x14ac:dyDescent="0.2">
      <c r="A816" s="5"/>
      <c r="B816" s="5"/>
      <c r="C816" s="5"/>
      <c r="D816" s="5"/>
      <c r="E816" s="19"/>
      <c r="F816" s="19"/>
    </row>
    <row r="817" spans="1:6" x14ac:dyDescent="0.2">
      <c r="A817" s="5"/>
      <c r="B817" s="5"/>
      <c r="C817" s="5"/>
      <c r="D817" s="5"/>
      <c r="E817" s="19"/>
      <c r="F817" s="19"/>
    </row>
    <row r="818" spans="1:6" x14ac:dyDescent="0.2">
      <c r="A818" s="5"/>
      <c r="B818" s="5"/>
      <c r="C818" s="5"/>
      <c r="D818" s="5"/>
      <c r="E818" s="19"/>
      <c r="F818" s="19"/>
    </row>
    <row r="819" spans="1:6" x14ac:dyDescent="0.2">
      <c r="A819" s="5"/>
      <c r="B819" s="5"/>
      <c r="C819" s="5"/>
      <c r="D819" s="5"/>
      <c r="E819" s="19"/>
      <c r="F819" s="19"/>
    </row>
    <row r="820" spans="1:6" x14ac:dyDescent="0.2">
      <c r="A820" s="5"/>
      <c r="B820" s="5"/>
      <c r="C820" s="5"/>
      <c r="D820" s="5"/>
      <c r="E820" s="19"/>
      <c r="F820" s="19"/>
    </row>
    <row r="821" spans="1:6" x14ac:dyDescent="0.2">
      <c r="A821" s="5"/>
      <c r="B821" s="5"/>
      <c r="C821" s="5"/>
      <c r="D821" s="5"/>
      <c r="E821" s="19"/>
      <c r="F821" s="19"/>
    </row>
    <row r="822" spans="1:6" x14ac:dyDescent="0.2">
      <c r="A822" s="5"/>
      <c r="B822" s="5"/>
      <c r="C822" s="5"/>
      <c r="D822" s="5"/>
      <c r="E822" s="19"/>
      <c r="F822" s="19"/>
    </row>
    <row r="823" spans="1:6" x14ac:dyDescent="0.2">
      <c r="A823" s="5"/>
      <c r="B823" s="5"/>
      <c r="C823" s="5"/>
      <c r="D823" s="5"/>
      <c r="E823" s="19"/>
      <c r="F823" s="19"/>
    </row>
    <row r="824" spans="1:6" x14ac:dyDescent="0.2">
      <c r="A824" s="5"/>
      <c r="B824" s="5"/>
      <c r="C824" s="5"/>
      <c r="D824" s="5"/>
      <c r="E824" s="19"/>
      <c r="F824" s="19"/>
    </row>
    <row r="825" spans="1:6" x14ac:dyDescent="0.2">
      <c r="A825" s="5"/>
      <c r="B825" s="5"/>
      <c r="C825" s="5"/>
      <c r="D825" s="5"/>
      <c r="E825" s="19"/>
      <c r="F825" s="19"/>
    </row>
    <row r="826" spans="1:6" x14ac:dyDescent="0.2">
      <c r="A826" s="5"/>
      <c r="B826" s="5"/>
      <c r="C826" s="5"/>
      <c r="D826" s="5"/>
      <c r="E826" s="19"/>
      <c r="F826" s="19"/>
    </row>
    <row r="827" spans="1:6" x14ac:dyDescent="0.2">
      <c r="A827" s="5"/>
      <c r="B827" s="5"/>
      <c r="C827" s="5"/>
      <c r="D827" s="5"/>
      <c r="E827" s="19"/>
      <c r="F827" s="19"/>
    </row>
    <row r="828" spans="1:6" x14ac:dyDescent="0.2">
      <c r="A828" s="5"/>
      <c r="B828" s="5"/>
      <c r="C828" s="5"/>
      <c r="D828" s="5"/>
      <c r="E828" s="19"/>
      <c r="F828" s="19"/>
    </row>
    <row r="829" spans="1:6" x14ac:dyDescent="0.2">
      <c r="A829" s="5"/>
      <c r="B829" s="5"/>
      <c r="C829" s="5"/>
      <c r="D829" s="5"/>
      <c r="E829" s="19"/>
      <c r="F829" s="19"/>
    </row>
    <row r="830" spans="1:6" x14ac:dyDescent="0.2">
      <c r="A830" s="5"/>
      <c r="B830" s="5"/>
      <c r="C830" s="5"/>
      <c r="D830" s="5"/>
      <c r="E830" s="19"/>
      <c r="F830" s="19"/>
    </row>
    <row r="831" spans="1:6" x14ac:dyDescent="0.2">
      <c r="A831" s="5"/>
      <c r="B831" s="5"/>
      <c r="C831" s="5"/>
      <c r="D831" s="5"/>
      <c r="E831" s="19"/>
      <c r="F831" s="19"/>
    </row>
    <row r="832" spans="1:6" x14ac:dyDescent="0.2">
      <c r="A832" s="5"/>
      <c r="B832" s="5"/>
      <c r="C832" s="5"/>
      <c r="D832" s="5"/>
      <c r="E832" s="19"/>
      <c r="F832" s="19"/>
    </row>
    <row r="833" spans="1:6" x14ac:dyDescent="0.2">
      <c r="A833" s="5"/>
      <c r="B833" s="5"/>
      <c r="C833" s="5"/>
      <c r="D833" s="5"/>
      <c r="E833" s="19"/>
      <c r="F833" s="19"/>
    </row>
    <row r="834" spans="1:6" x14ac:dyDescent="0.2">
      <c r="A834" s="5"/>
      <c r="B834" s="5"/>
      <c r="C834" s="5"/>
      <c r="D834" s="5"/>
      <c r="E834" s="19"/>
      <c r="F834" s="19"/>
    </row>
    <row r="835" spans="1:6" x14ac:dyDescent="0.2">
      <c r="A835" s="5"/>
      <c r="B835" s="5"/>
      <c r="C835" s="5"/>
      <c r="D835" s="5"/>
      <c r="E835" s="19"/>
      <c r="F835" s="19"/>
    </row>
    <row r="836" spans="1:6" x14ac:dyDescent="0.2">
      <c r="A836" s="5"/>
      <c r="B836" s="5"/>
      <c r="C836" s="5"/>
      <c r="D836" s="5"/>
      <c r="E836" s="19"/>
      <c r="F836" s="19"/>
    </row>
    <row r="837" spans="1:6" x14ac:dyDescent="0.2">
      <c r="A837" s="5"/>
      <c r="B837" s="5"/>
      <c r="C837" s="5"/>
      <c r="D837" s="5"/>
      <c r="E837" s="19"/>
      <c r="F837" s="19"/>
    </row>
    <row r="838" spans="1:6" x14ac:dyDescent="0.2">
      <c r="A838" s="5"/>
      <c r="B838" s="5"/>
      <c r="C838" s="5"/>
      <c r="D838" s="5"/>
      <c r="E838" s="19"/>
      <c r="F838" s="19"/>
    </row>
    <row r="839" spans="1:6" x14ac:dyDescent="0.2">
      <c r="A839" s="5"/>
      <c r="B839" s="5"/>
      <c r="C839" s="5"/>
      <c r="D839" s="5"/>
      <c r="E839" s="19"/>
      <c r="F839" s="19"/>
    </row>
    <row r="840" spans="1:6" x14ac:dyDescent="0.2">
      <c r="A840" s="5"/>
      <c r="B840" s="5"/>
      <c r="C840" s="5"/>
      <c r="D840" s="5"/>
      <c r="E840" s="19"/>
      <c r="F840" s="19"/>
    </row>
    <row r="841" spans="1:6" x14ac:dyDescent="0.2">
      <c r="A841" s="5"/>
      <c r="B841" s="5"/>
      <c r="C841" s="5"/>
      <c r="D841" s="5"/>
      <c r="E841" s="19"/>
      <c r="F841" s="19"/>
    </row>
    <row r="842" spans="1:6" x14ac:dyDescent="0.2">
      <c r="A842" s="5"/>
      <c r="B842" s="5"/>
      <c r="C842" s="5"/>
      <c r="D842" s="5"/>
      <c r="E842" s="19"/>
      <c r="F842" s="19"/>
    </row>
    <row r="843" spans="1:6" x14ac:dyDescent="0.2">
      <c r="A843" s="5"/>
      <c r="B843" s="5"/>
      <c r="C843" s="5"/>
      <c r="D843" s="5"/>
      <c r="E843" s="19"/>
      <c r="F843" s="19"/>
    </row>
    <row r="844" spans="1:6" x14ac:dyDescent="0.2">
      <c r="A844" s="5"/>
      <c r="B844" s="5"/>
      <c r="C844" s="5"/>
      <c r="D844" s="5"/>
      <c r="E844" s="19"/>
      <c r="F844" s="19"/>
    </row>
    <row r="845" spans="1:6" x14ac:dyDescent="0.2">
      <c r="A845" s="5"/>
      <c r="B845" s="5"/>
      <c r="C845" s="5"/>
      <c r="D845" s="5"/>
      <c r="E845" s="19"/>
      <c r="F845" s="19"/>
    </row>
    <row r="846" spans="1:6" x14ac:dyDescent="0.2">
      <c r="A846" s="5"/>
      <c r="B846" s="5"/>
      <c r="C846" s="5"/>
      <c r="D846" s="5"/>
      <c r="E846" s="19"/>
      <c r="F846" s="19"/>
    </row>
    <row r="847" spans="1:6" x14ac:dyDescent="0.2">
      <c r="A847" s="5"/>
      <c r="B847" s="5"/>
      <c r="C847" s="5"/>
      <c r="D847" s="5"/>
      <c r="E847" s="19"/>
      <c r="F847" s="19"/>
    </row>
    <row r="848" spans="1:6" x14ac:dyDescent="0.2">
      <c r="A848" s="5"/>
      <c r="B848" s="5"/>
      <c r="C848" s="5"/>
      <c r="D848" s="5"/>
      <c r="E848" s="19"/>
      <c r="F848" s="19"/>
    </row>
    <row r="849" spans="1:6" x14ac:dyDescent="0.2">
      <c r="A849" s="5"/>
      <c r="B849" s="5"/>
      <c r="C849" s="5"/>
      <c r="D849" s="5"/>
      <c r="E849" s="19"/>
      <c r="F849" s="19"/>
    </row>
    <row r="850" spans="1:6" x14ac:dyDescent="0.2">
      <c r="A850" s="5"/>
      <c r="B850" s="5"/>
      <c r="C850" s="5"/>
      <c r="D850" s="5"/>
      <c r="E850" s="19"/>
      <c r="F850" s="19"/>
    </row>
    <row r="851" spans="1:6" x14ac:dyDescent="0.2">
      <c r="A851" s="5"/>
      <c r="B851" s="5"/>
      <c r="C851" s="5"/>
      <c r="D851" s="5"/>
      <c r="E851" s="19"/>
      <c r="F851" s="19"/>
    </row>
    <row r="852" spans="1:6" x14ac:dyDescent="0.2">
      <c r="A852" s="5"/>
      <c r="B852" s="5"/>
      <c r="C852" s="5"/>
      <c r="D852" s="5"/>
      <c r="E852" s="19"/>
      <c r="F852" s="19"/>
    </row>
    <row r="853" spans="1:6" x14ac:dyDescent="0.2">
      <c r="A853" s="5"/>
      <c r="B853" s="5"/>
      <c r="C853" s="5"/>
      <c r="D853" s="5"/>
      <c r="E853" s="19"/>
      <c r="F853" s="19"/>
    </row>
    <row r="854" spans="1:6" x14ac:dyDescent="0.2">
      <c r="A854" s="5"/>
      <c r="B854" s="5"/>
      <c r="C854" s="5"/>
      <c r="D854" s="5"/>
      <c r="E854" s="19"/>
      <c r="F854" s="19"/>
    </row>
    <row r="855" spans="1:6" x14ac:dyDescent="0.2">
      <c r="A855" s="5"/>
      <c r="B855" s="5"/>
      <c r="C855" s="5"/>
      <c r="D855" s="5"/>
      <c r="E855" s="19"/>
      <c r="F855" s="19"/>
    </row>
    <row r="856" spans="1:6" x14ac:dyDescent="0.2">
      <c r="A856" s="5"/>
      <c r="B856" s="5"/>
      <c r="C856" s="5"/>
      <c r="D856" s="5"/>
      <c r="E856" s="19"/>
      <c r="F856" s="19"/>
    </row>
    <row r="857" spans="1:6" x14ac:dyDescent="0.2">
      <c r="A857" s="5"/>
      <c r="B857" s="5"/>
      <c r="C857" s="5"/>
      <c r="D857" s="5"/>
      <c r="E857" s="19"/>
      <c r="F857" s="19"/>
    </row>
    <row r="858" spans="1:6" x14ac:dyDescent="0.2">
      <c r="A858" s="5"/>
      <c r="B858" s="5"/>
      <c r="C858" s="5"/>
      <c r="D858" s="5"/>
      <c r="E858" s="19"/>
      <c r="F858" s="19"/>
    </row>
    <row r="859" spans="1:6" x14ac:dyDescent="0.2">
      <c r="A859" s="5"/>
      <c r="B859" s="5"/>
      <c r="C859" s="5"/>
      <c r="D859" s="5"/>
      <c r="E859" s="19"/>
      <c r="F859" s="19"/>
    </row>
    <row r="860" spans="1:6" x14ac:dyDescent="0.2">
      <c r="A860" s="5"/>
      <c r="B860" s="5"/>
      <c r="C860" s="5"/>
      <c r="D860" s="5"/>
      <c r="E860" s="19"/>
      <c r="F860" s="19"/>
    </row>
    <row r="861" spans="1:6" x14ac:dyDescent="0.2">
      <c r="A861" s="5"/>
      <c r="B861" s="5"/>
      <c r="C861" s="5"/>
      <c r="D861" s="5"/>
      <c r="E861" s="19"/>
      <c r="F861" s="19"/>
    </row>
    <row r="862" spans="1:6" x14ac:dyDescent="0.2">
      <c r="A862" s="5"/>
      <c r="B862" s="5"/>
      <c r="C862" s="5"/>
      <c r="D862" s="5"/>
      <c r="E862" s="19"/>
      <c r="F862" s="19"/>
    </row>
    <row r="863" spans="1:6" x14ac:dyDescent="0.2">
      <c r="A863" s="5"/>
      <c r="B863" s="5"/>
      <c r="C863" s="5"/>
      <c r="D863" s="5"/>
      <c r="E863" s="19"/>
      <c r="F863" s="19"/>
    </row>
    <row r="864" spans="1:6" x14ac:dyDescent="0.2">
      <c r="A864" s="5"/>
      <c r="B864" s="5"/>
      <c r="C864" s="5"/>
      <c r="D864" s="5"/>
      <c r="E864" s="19"/>
      <c r="F864" s="19"/>
    </row>
    <row r="865" spans="1:6" x14ac:dyDescent="0.2">
      <c r="A865" s="5"/>
      <c r="B865" s="5"/>
      <c r="C865" s="5"/>
      <c r="D865" s="5"/>
      <c r="E865" s="19"/>
      <c r="F865" s="19"/>
    </row>
    <row r="866" spans="1:6" x14ac:dyDescent="0.2">
      <c r="A866" s="5"/>
      <c r="B866" s="5"/>
      <c r="C866" s="5"/>
      <c r="D866" s="5"/>
      <c r="E866" s="19"/>
      <c r="F866" s="19"/>
    </row>
    <row r="867" spans="1:6" x14ac:dyDescent="0.2">
      <c r="A867" s="5"/>
      <c r="B867" s="5"/>
      <c r="C867" s="5"/>
      <c r="D867" s="5"/>
      <c r="E867" s="19"/>
      <c r="F867" s="19"/>
    </row>
    <row r="868" spans="1:6" x14ac:dyDescent="0.2">
      <c r="A868" s="5"/>
      <c r="B868" s="5"/>
      <c r="C868" s="5"/>
      <c r="D868" s="5"/>
      <c r="E868" s="19"/>
      <c r="F868" s="19"/>
    </row>
    <row r="869" spans="1:6" x14ac:dyDescent="0.2">
      <c r="A869" s="5"/>
      <c r="B869" s="5"/>
      <c r="C869" s="5"/>
      <c r="D869" s="5"/>
      <c r="E869" s="19"/>
      <c r="F869" s="19"/>
    </row>
    <row r="870" spans="1:6" x14ac:dyDescent="0.2">
      <c r="A870" s="5"/>
      <c r="B870" s="5"/>
      <c r="C870" s="5"/>
      <c r="D870" s="5"/>
      <c r="E870" s="19"/>
      <c r="F870" s="19"/>
    </row>
    <row r="871" spans="1:6" x14ac:dyDescent="0.2">
      <c r="A871" s="5"/>
      <c r="B871" s="5"/>
      <c r="C871" s="5"/>
      <c r="D871" s="5"/>
      <c r="E871" s="19"/>
      <c r="F871" s="19"/>
    </row>
    <row r="872" spans="1:6" x14ac:dyDescent="0.2">
      <c r="A872" s="5"/>
      <c r="B872" s="5"/>
      <c r="C872" s="5"/>
      <c r="D872" s="5"/>
      <c r="E872" s="19"/>
      <c r="F872" s="19"/>
    </row>
    <row r="873" spans="1:6" x14ac:dyDescent="0.2">
      <c r="A873" s="5"/>
      <c r="B873" s="5"/>
      <c r="C873" s="5"/>
      <c r="D873" s="5"/>
      <c r="E873" s="19"/>
      <c r="F873" s="19"/>
    </row>
    <row r="874" spans="1:6" x14ac:dyDescent="0.2">
      <c r="A874" s="5"/>
      <c r="B874" s="5"/>
      <c r="C874" s="5"/>
      <c r="D874" s="5"/>
      <c r="E874" s="19"/>
      <c r="F874" s="19"/>
    </row>
    <row r="875" spans="1:6" x14ac:dyDescent="0.2">
      <c r="A875" s="5"/>
      <c r="B875" s="5"/>
      <c r="C875" s="5"/>
      <c r="D875" s="5"/>
      <c r="E875" s="19"/>
      <c r="F875" s="19"/>
    </row>
    <row r="876" spans="1:6" x14ac:dyDescent="0.2">
      <c r="A876" s="5"/>
      <c r="B876" s="5"/>
      <c r="C876" s="5"/>
      <c r="D876" s="5"/>
      <c r="E876" s="19"/>
      <c r="F876" s="19"/>
    </row>
    <row r="877" spans="1:6" x14ac:dyDescent="0.2">
      <c r="A877" s="5"/>
      <c r="B877" s="5"/>
      <c r="C877" s="5"/>
      <c r="D877" s="5"/>
      <c r="E877" s="19"/>
      <c r="F877" s="19"/>
    </row>
    <row r="878" spans="1:6" x14ac:dyDescent="0.2">
      <c r="A878" s="5"/>
      <c r="B878" s="5"/>
      <c r="C878" s="5"/>
      <c r="D878" s="5"/>
      <c r="E878" s="19"/>
      <c r="F878" s="19"/>
    </row>
    <row r="879" spans="1:6" x14ac:dyDescent="0.2">
      <c r="A879" s="5"/>
      <c r="B879" s="5"/>
      <c r="C879" s="5"/>
      <c r="D879" s="5"/>
      <c r="E879" s="19"/>
      <c r="F879" s="19"/>
    </row>
    <row r="880" spans="1:6" x14ac:dyDescent="0.2">
      <c r="A880" s="5"/>
      <c r="B880" s="5"/>
      <c r="C880" s="5"/>
      <c r="D880" s="5"/>
      <c r="E880" s="19"/>
      <c r="F880" s="19"/>
    </row>
    <row r="881" spans="1:6" x14ac:dyDescent="0.2">
      <c r="A881" s="5"/>
      <c r="B881" s="5"/>
      <c r="C881" s="5"/>
      <c r="D881" s="5"/>
      <c r="E881" s="19"/>
      <c r="F881" s="19"/>
    </row>
    <row r="882" spans="1:6" x14ac:dyDescent="0.2">
      <c r="A882" s="5"/>
      <c r="B882" s="5"/>
      <c r="C882" s="5"/>
      <c r="D882" s="5"/>
      <c r="E882" s="19"/>
      <c r="F882" s="19"/>
    </row>
    <row r="883" spans="1:6" x14ac:dyDescent="0.2">
      <c r="A883" s="5"/>
      <c r="B883" s="5"/>
      <c r="C883" s="5"/>
      <c r="D883" s="5"/>
      <c r="E883" s="19"/>
      <c r="F883" s="19"/>
    </row>
    <row r="884" spans="1:6" x14ac:dyDescent="0.2">
      <c r="A884" s="5"/>
      <c r="B884" s="5"/>
      <c r="C884" s="5"/>
      <c r="D884" s="5"/>
      <c r="E884" s="19"/>
      <c r="F884" s="19"/>
    </row>
    <row r="885" spans="1:6" x14ac:dyDescent="0.2">
      <c r="A885" s="5"/>
      <c r="B885" s="5"/>
      <c r="C885" s="5"/>
      <c r="D885" s="5"/>
      <c r="E885" s="19"/>
      <c r="F885" s="19"/>
    </row>
    <row r="886" spans="1:6" x14ac:dyDescent="0.2">
      <c r="A886" s="5"/>
      <c r="B886" s="5"/>
      <c r="C886" s="5"/>
      <c r="D886" s="5"/>
      <c r="E886" s="19"/>
      <c r="F886" s="19"/>
    </row>
    <row r="887" spans="1:6" x14ac:dyDescent="0.2">
      <c r="A887" s="5"/>
      <c r="B887" s="5"/>
      <c r="C887" s="5"/>
      <c r="D887" s="5"/>
      <c r="E887" s="19"/>
      <c r="F887" s="19"/>
    </row>
    <row r="888" spans="1:6" x14ac:dyDescent="0.2">
      <c r="A888" s="5"/>
      <c r="B888" s="5"/>
      <c r="C888" s="5"/>
      <c r="D888" s="5"/>
      <c r="E888" s="19"/>
      <c r="F888" s="19"/>
    </row>
    <row r="889" spans="1:6" x14ac:dyDescent="0.2">
      <c r="A889" s="5"/>
      <c r="B889" s="5"/>
      <c r="C889" s="5"/>
      <c r="D889" s="5"/>
      <c r="E889" s="19"/>
      <c r="F889" s="19"/>
    </row>
    <row r="890" spans="1:6" x14ac:dyDescent="0.2">
      <c r="A890" s="5"/>
      <c r="B890" s="5"/>
      <c r="C890" s="5"/>
      <c r="D890" s="5"/>
      <c r="E890" s="19"/>
      <c r="F890" s="19"/>
    </row>
    <row r="891" spans="1:6" x14ac:dyDescent="0.2">
      <c r="A891" s="5"/>
      <c r="B891" s="5"/>
      <c r="C891" s="5"/>
      <c r="D891" s="5"/>
      <c r="E891" s="19"/>
      <c r="F891" s="19"/>
    </row>
    <row r="892" spans="1:6" x14ac:dyDescent="0.2">
      <c r="A892" s="5"/>
      <c r="B892" s="5"/>
      <c r="C892" s="5"/>
      <c r="D892" s="5"/>
      <c r="E892" s="19"/>
      <c r="F892" s="19"/>
    </row>
    <row r="893" spans="1:6" x14ac:dyDescent="0.2">
      <c r="A893" s="5"/>
      <c r="B893" s="5"/>
      <c r="C893" s="5"/>
      <c r="D893" s="5"/>
      <c r="E893" s="19"/>
      <c r="F893" s="19"/>
    </row>
    <row r="894" spans="1:6" x14ac:dyDescent="0.2">
      <c r="A894" s="5"/>
      <c r="B894" s="5"/>
      <c r="C894" s="5"/>
      <c r="D894" s="5"/>
      <c r="E894" s="19"/>
      <c r="F894" s="19"/>
    </row>
    <row r="895" spans="1:6" x14ac:dyDescent="0.2">
      <c r="A895" s="5"/>
      <c r="B895" s="5"/>
      <c r="C895" s="5"/>
      <c r="D895" s="5"/>
      <c r="E895" s="19"/>
      <c r="F895" s="19"/>
    </row>
    <row r="896" spans="1:6" x14ac:dyDescent="0.2">
      <c r="A896" s="5"/>
      <c r="B896" s="5"/>
      <c r="C896" s="5"/>
      <c r="D896" s="5"/>
      <c r="E896" s="19"/>
      <c r="F896" s="19"/>
    </row>
    <row r="897" spans="1:6" x14ac:dyDescent="0.2">
      <c r="A897" s="5"/>
      <c r="B897" s="5"/>
      <c r="C897" s="5"/>
      <c r="D897" s="5"/>
      <c r="E897" s="19"/>
      <c r="F897" s="19"/>
    </row>
    <row r="898" spans="1:6" x14ac:dyDescent="0.2">
      <c r="A898" s="5"/>
      <c r="B898" s="5"/>
      <c r="C898" s="5"/>
      <c r="D898" s="5"/>
      <c r="E898" s="19"/>
      <c r="F898" s="19"/>
    </row>
    <row r="899" spans="1:6" x14ac:dyDescent="0.2">
      <c r="A899" s="5"/>
      <c r="B899" s="5"/>
      <c r="C899" s="5"/>
      <c r="D899" s="5"/>
      <c r="E899" s="19"/>
      <c r="F899" s="19"/>
    </row>
    <row r="900" spans="1:6" x14ac:dyDescent="0.2">
      <c r="A900" s="5"/>
      <c r="B900" s="5"/>
      <c r="C900" s="5"/>
      <c r="D900" s="5"/>
      <c r="E900" s="19"/>
      <c r="F900" s="19"/>
    </row>
    <row r="901" spans="1:6" x14ac:dyDescent="0.2">
      <c r="A901" s="5"/>
      <c r="B901" s="5"/>
      <c r="C901" s="5"/>
      <c r="D901" s="5"/>
      <c r="E901" s="19"/>
      <c r="F901" s="19"/>
    </row>
    <row r="902" spans="1:6" x14ac:dyDescent="0.2">
      <c r="A902" s="5"/>
      <c r="B902" s="5"/>
      <c r="C902" s="5"/>
      <c r="D902" s="5"/>
      <c r="E902" s="19"/>
      <c r="F902" s="19"/>
    </row>
    <row r="903" spans="1:6" x14ac:dyDescent="0.2">
      <c r="A903" s="5"/>
      <c r="B903" s="5"/>
      <c r="C903" s="5"/>
      <c r="D903" s="5"/>
      <c r="E903" s="19"/>
      <c r="F903" s="19"/>
    </row>
    <row r="904" spans="1:6" x14ac:dyDescent="0.2">
      <c r="A904" s="5"/>
      <c r="B904" s="5"/>
      <c r="C904" s="5"/>
      <c r="D904" s="5"/>
      <c r="E904" s="19"/>
      <c r="F904" s="19"/>
    </row>
    <row r="905" spans="1:6" x14ac:dyDescent="0.2">
      <c r="A905" s="5"/>
      <c r="B905" s="5"/>
      <c r="C905" s="5"/>
      <c r="D905" s="5"/>
      <c r="E905" s="19"/>
      <c r="F905" s="19"/>
    </row>
    <row r="906" spans="1:6" x14ac:dyDescent="0.2">
      <c r="A906" s="5"/>
      <c r="B906" s="5"/>
      <c r="C906" s="5"/>
      <c r="D906" s="5"/>
      <c r="E906" s="19"/>
      <c r="F906" s="19"/>
    </row>
    <row r="907" spans="1:6" x14ac:dyDescent="0.2">
      <c r="A907" s="5"/>
      <c r="B907" s="5"/>
      <c r="C907" s="5"/>
      <c r="D907" s="5"/>
      <c r="E907" s="19"/>
      <c r="F907" s="19"/>
    </row>
    <row r="908" spans="1:6" x14ac:dyDescent="0.2">
      <c r="A908" s="5"/>
      <c r="B908" s="5"/>
      <c r="C908" s="5"/>
      <c r="D908" s="5"/>
      <c r="E908" s="19"/>
      <c r="F908" s="19"/>
    </row>
    <row r="909" spans="1:6" x14ac:dyDescent="0.2">
      <c r="A909" s="5"/>
      <c r="B909" s="5"/>
      <c r="C909" s="5"/>
      <c r="D909" s="5"/>
      <c r="E909" s="19"/>
      <c r="F909" s="19"/>
    </row>
    <row r="910" spans="1:6" x14ac:dyDescent="0.2">
      <c r="A910" s="5"/>
      <c r="B910" s="5"/>
      <c r="C910" s="5"/>
      <c r="D910" s="5"/>
      <c r="E910" s="19"/>
      <c r="F910" s="19"/>
    </row>
    <row r="911" spans="1:6" x14ac:dyDescent="0.2">
      <c r="A911" s="5"/>
      <c r="B911" s="5"/>
      <c r="C911" s="5"/>
      <c r="D911" s="5"/>
      <c r="E911" s="19"/>
      <c r="F911" s="19"/>
    </row>
    <row r="912" spans="1:6" x14ac:dyDescent="0.2">
      <c r="A912" s="5"/>
      <c r="B912" s="5"/>
      <c r="C912" s="5"/>
      <c r="D912" s="5"/>
      <c r="E912" s="19"/>
      <c r="F912" s="19"/>
    </row>
    <row r="913" spans="1:6" x14ac:dyDescent="0.2">
      <c r="A913" s="5"/>
      <c r="B913" s="5"/>
      <c r="C913" s="5"/>
      <c r="D913" s="5"/>
      <c r="E913" s="19"/>
      <c r="F913" s="19"/>
    </row>
    <row r="914" spans="1:6" x14ac:dyDescent="0.2">
      <c r="A914" s="5"/>
      <c r="B914" s="5"/>
      <c r="C914" s="5"/>
      <c r="D914" s="5"/>
      <c r="E914" s="19"/>
      <c r="F914" s="19"/>
    </row>
    <row r="915" spans="1:6" x14ac:dyDescent="0.2">
      <c r="A915" s="5"/>
      <c r="B915" s="5"/>
      <c r="C915" s="5"/>
      <c r="D915" s="5"/>
      <c r="E915" s="19"/>
      <c r="F915" s="19"/>
    </row>
    <row r="916" spans="1:6" x14ac:dyDescent="0.2">
      <c r="A916" s="5"/>
      <c r="B916" s="5"/>
      <c r="C916" s="5"/>
      <c r="D916" s="5"/>
      <c r="E916" s="19"/>
      <c r="F916" s="19"/>
    </row>
    <row r="917" spans="1:6" x14ac:dyDescent="0.2">
      <c r="A917" s="5"/>
      <c r="B917" s="5"/>
      <c r="C917" s="5"/>
      <c r="D917" s="5"/>
      <c r="E917" s="19"/>
      <c r="F917" s="19"/>
    </row>
    <row r="918" spans="1:6" x14ac:dyDescent="0.2">
      <c r="A918" s="5"/>
      <c r="B918" s="5"/>
      <c r="C918" s="5"/>
      <c r="D918" s="5"/>
      <c r="E918" s="19"/>
      <c r="F918" s="19"/>
    </row>
    <row r="919" spans="1:6" x14ac:dyDescent="0.2">
      <c r="A919" s="5"/>
      <c r="B919" s="5"/>
      <c r="C919" s="5"/>
      <c r="D919" s="5"/>
      <c r="E919" s="19"/>
      <c r="F919" s="19"/>
    </row>
    <row r="920" spans="1:6" x14ac:dyDescent="0.2">
      <c r="A920" s="5"/>
      <c r="B920" s="5"/>
      <c r="C920" s="5"/>
      <c r="D920" s="5"/>
      <c r="E920" s="19"/>
      <c r="F920" s="19"/>
    </row>
    <row r="921" spans="1:6" x14ac:dyDescent="0.2">
      <c r="A921" s="5"/>
      <c r="B921" s="5"/>
      <c r="C921" s="5"/>
      <c r="D921" s="5"/>
      <c r="E921" s="19"/>
      <c r="F921" s="19"/>
    </row>
    <row r="922" spans="1:6" x14ac:dyDescent="0.2">
      <c r="A922" s="5"/>
      <c r="B922" s="5"/>
      <c r="C922" s="5"/>
      <c r="D922" s="5"/>
      <c r="E922" s="19"/>
      <c r="F922" s="19"/>
    </row>
    <row r="923" spans="1:6" x14ac:dyDescent="0.2">
      <c r="A923" s="5"/>
      <c r="B923" s="5"/>
      <c r="C923" s="5"/>
      <c r="D923" s="5"/>
      <c r="E923" s="19"/>
      <c r="F923" s="19"/>
    </row>
    <row r="924" spans="1:6" x14ac:dyDescent="0.2">
      <c r="A924" s="5"/>
      <c r="B924" s="5"/>
      <c r="C924" s="5"/>
      <c r="D924" s="5"/>
      <c r="E924" s="19"/>
      <c r="F924" s="19"/>
    </row>
    <row r="925" spans="1:6" x14ac:dyDescent="0.2">
      <c r="A925" s="5"/>
      <c r="B925" s="5"/>
      <c r="C925" s="5"/>
      <c r="D925" s="5"/>
      <c r="E925" s="19"/>
      <c r="F925" s="19"/>
    </row>
    <row r="926" spans="1:6" x14ac:dyDescent="0.2">
      <c r="A926" s="5"/>
      <c r="B926" s="5"/>
      <c r="C926" s="5"/>
      <c r="D926" s="5"/>
      <c r="E926" s="19"/>
      <c r="F926" s="19"/>
    </row>
    <row r="927" spans="1:6" x14ac:dyDescent="0.2">
      <c r="A927" s="5"/>
      <c r="B927" s="5"/>
      <c r="C927" s="5"/>
      <c r="D927" s="5"/>
      <c r="E927" s="19"/>
      <c r="F927" s="19"/>
    </row>
    <row r="928" spans="1:6" x14ac:dyDescent="0.2">
      <c r="A928" s="5"/>
      <c r="B928" s="5"/>
      <c r="C928" s="5"/>
      <c r="D928" s="5"/>
      <c r="E928" s="19"/>
      <c r="F928" s="19"/>
    </row>
    <row r="929" spans="1:6" x14ac:dyDescent="0.2">
      <c r="A929" s="5"/>
      <c r="B929" s="5"/>
      <c r="C929" s="5"/>
      <c r="D929" s="5"/>
      <c r="E929" s="19"/>
      <c r="F929" s="19"/>
    </row>
    <row r="930" spans="1:6" x14ac:dyDescent="0.2">
      <c r="A930" s="5"/>
      <c r="B930" s="5"/>
      <c r="C930" s="5"/>
      <c r="D930" s="5"/>
      <c r="E930" s="19"/>
      <c r="F930" s="19"/>
    </row>
    <row r="931" spans="1:6" x14ac:dyDescent="0.2">
      <c r="A931" s="5"/>
      <c r="B931" s="5"/>
      <c r="C931" s="5"/>
      <c r="D931" s="5"/>
      <c r="E931" s="19"/>
      <c r="F931" s="19"/>
    </row>
    <row r="932" spans="1:6" x14ac:dyDescent="0.2">
      <c r="A932" s="5"/>
      <c r="B932" s="5"/>
      <c r="C932" s="5"/>
      <c r="D932" s="5"/>
      <c r="E932" s="19"/>
      <c r="F932" s="19"/>
    </row>
    <row r="933" spans="1:6" x14ac:dyDescent="0.2">
      <c r="A933" s="5"/>
      <c r="B933" s="5"/>
      <c r="C933" s="5"/>
      <c r="D933" s="5"/>
      <c r="E933" s="19"/>
      <c r="F933" s="19"/>
    </row>
    <row r="934" spans="1:6" x14ac:dyDescent="0.2">
      <c r="A934" s="5"/>
      <c r="B934" s="5"/>
      <c r="C934" s="5"/>
      <c r="D934" s="5"/>
      <c r="E934" s="19"/>
      <c r="F934" s="19"/>
    </row>
    <row r="935" spans="1:6" x14ac:dyDescent="0.2">
      <c r="A935" s="5"/>
      <c r="B935" s="5"/>
      <c r="C935" s="5"/>
      <c r="D935" s="5"/>
      <c r="E935" s="19"/>
      <c r="F935" s="19"/>
    </row>
    <row r="936" spans="1:6" x14ac:dyDescent="0.2">
      <c r="A936" s="5"/>
      <c r="B936" s="5"/>
      <c r="C936" s="5"/>
      <c r="D936" s="5"/>
      <c r="E936" s="19"/>
      <c r="F936" s="19"/>
    </row>
    <row r="937" spans="1:6" x14ac:dyDescent="0.2">
      <c r="A937" s="5"/>
      <c r="B937" s="5"/>
      <c r="C937" s="5"/>
      <c r="D937" s="5"/>
      <c r="E937" s="19"/>
      <c r="F937" s="19"/>
    </row>
    <row r="938" spans="1:6" x14ac:dyDescent="0.2">
      <c r="A938" s="5"/>
      <c r="B938" s="5"/>
      <c r="C938" s="5"/>
      <c r="D938" s="5"/>
      <c r="E938" s="19"/>
      <c r="F938" s="19"/>
    </row>
    <row r="939" spans="1:6" x14ac:dyDescent="0.2">
      <c r="A939" s="5"/>
      <c r="B939" s="5"/>
      <c r="C939" s="5"/>
      <c r="D939" s="5"/>
      <c r="E939" s="19"/>
      <c r="F939" s="19"/>
    </row>
    <row r="940" spans="1:6" x14ac:dyDescent="0.2">
      <c r="A940" s="5"/>
      <c r="B940" s="5"/>
      <c r="C940" s="5"/>
      <c r="D940" s="5"/>
      <c r="E940" s="19"/>
      <c r="F940" s="19"/>
    </row>
    <row r="941" spans="1:6" x14ac:dyDescent="0.2">
      <c r="A941" s="5"/>
      <c r="B941" s="5"/>
      <c r="C941" s="5"/>
      <c r="D941" s="5"/>
      <c r="E941" s="19"/>
      <c r="F941" s="19"/>
    </row>
    <row r="942" spans="1:6" x14ac:dyDescent="0.2">
      <c r="A942" s="5"/>
      <c r="B942" s="5"/>
      <c r="C942" s="5"/>
      <c r="D942" s="5"/>
      <c r="E942" s="19"/>
      <c r="F942" s="19"/>
    </row>
    <row r="943" spans="1:6" x14ac:dyDescent="0.2">
      <c r="A943" s="5"/>
      <c r="B943" s="5"/>
      <c r="C943" s="5"/>
      <c r="D943" s="5"/>
      <c r="E943" s="19"/>
      <c r="F943" s="19"/>
    </row>
    <row r="944" spans="1:6" x14ac:dyDescent="0.2">
      <c r="A944" s="5"/>
      <c r="B944" s="5"/>
      <c r="C944" s="5"/>
      <c r="D944" s="5"/>
      <c r="E944" s="19"/>
      <c r="F944" s="19"/>
    </row>
    <row r="945" spans="1:6" x14ac:dyDescent="0.2">
      <c r="A945" s="5"/>
      <c r="B945" s="5"/>
      <c r="C945" s="5"/>
      <c r="D945" s="5"/>
      <c r="E945" s="19"/>
      <c r="F945" s="19"/>
    </row>
    <row r="946" spans="1:6" x14ac:dyDescent="0.2">
      <c r="A946" s="5"/>
      <c r="B946" s="5"/>
      <c r="C946" s="5"/>
      <c r="D946" s="5"/>
      <c r="E946" s="19"/>
      <c r="F946" s="19"/>
    </row>
    <row r="947" spans="1:6" x14ac:dyDescent="0.2">
      <c r="A947" s="5"/>
      <c r="B947" s="5"/>
      <c r="C947" s="5"/>
      <c r="D947" s="5"/>
      <c r="E947" s="19"/>
      <c r="F947" s="19"/>
    </row>
    <row r="948" spans="1:6" x14ac:dyDescent="0.2">
      <c r="A948" s="5"/>
      <c r="B948" s="5"/>
      <c r="C948" s="5"/>
      <c r="D948" s="5"/>
      <c r="E948" s="19"/>
      <c r="F948" s="19"/>
    </row>
    <row r="949" spans="1:6" x14ac:dyDescent="0.2">
      <c r="A949" s="5"/>
      <c r="B949" s="5"/>
      <c r="C949" s="5"/>
      <c r="D949" s="5"/>
      <c r="E949" s="19"/>
      <c r="F949" s="19"/>
    </row>
    <row r="950" spans="1:6" x14ac:dyDescent="0.2">
      <c r="A950" s="5"/>
      <c r="B950" s="5"/>
      <c r="C950" s="5"/>
      <c r="D950" s="5"/>
      <c r="E950" s="19"/>
      <c r="F950" s="19"/>
    </row>
    <row r="951" spans="1:6" x14ac:dyDescent="0.2">
      <c r="A951" s="5"/>
      <c r="B951" s="5"/>
      <c r="C951" s="5"/>
      <c r="D951" s="5"/>
      <c r="E951" s="19"/>
      <c r="F951" s="19"/>
    </row>
    <row r="952" spans="1:6" x14ac:dyDescent="0.2">
      <c r="A952" s="5"/>
      <c r="B952" s="5"/>
      <c r="C952" s="5"/>
      <c r="D952" s="5"/>
      <c r="E952" s="19"/>
      <c r="F952" s="19"/>
    </row>
    <row r="953" spans="1:6" x14ac:dyDescent="0.2">
      <c r="A953" s="5"/>
      <c r="B953" s="5"/>
      <c r="C953" s="5"/>
      <c r="D953" s="5"/>
      <c r="E953" s="19"/>
      <c r="F953" s="19"/>
    </row>
    <row r="954" spans="1:6" x14ac:dyDescent="0.2">
      <c r="A954" s="5"/>
      <c r="B954" s="5"/>
      <c r="C954" s="5"/>
      <c r="D954" s="5"/>
      <c r="E954" s="19"/>
      <c r="F954" s="19"/>
    </row>
    <row r="955" spans="1:6" x14ac:dyDescent="0.2">
      <c r="A955" s="5"/>
      <c r="B955" s="5"/>
      <c r="C955" s="5"/>
      <c r="D955" s="5"/>
      <c r="E955" s="19"/>
      <c r="F955" s="19"/>
    </row>
    <row r="956" spans="1:6" x14ac:dyDescent="0.2">
      <c r="A956" s="5"/>
      <c r="B956" s="5"/>
      <c r="C956" s="5"/>
      <c r="D956" s="5"/>
      <c r="E956" s="19"/>
      <c r="F956" s="19"/>
    </row>
    <row r="957" spans="1:6" x14ac:dyDescent="0.2">
      <c r="A957" s="5"/>
      <c r="B957" s="5"/>
      <c r="C957" s="5"/>
      <c r="D957" s="5"/>
      <c r="E957" s="19"/>
      <c r="F957" s="19"/>
    </row>
    <row r="958" spans="1:6" x14ac:dyDescent="0.2">
      <c r="A958" s="5"/>
      <c r="B958" s="5"/>
      <c r="C958" s="5"/>
      <c r="D958" s="5"/>
      <c r="E958" s="19"/>
      <c r="F958" s="19"/>
    </row>
    <row r="959" spans="1:6" x14ac:dyDescent="0.2">
      <c r="A959" s="5"/>
      <c r="B959" s="5"/>
      <c r="C959" s="5"/>
      <c r="D959" s="5"/>
      <c r="E959" s="19"/>
      <c r="F959" s="19"/>
    </row>
    <row r="960" spans="1:6" x14ac:dyDescent="0.2">
      <c r="A960" s="5"/>
      <c r="B960" s="5"/>
      <c r="C960" s="5"/>
      <c r="D960" s="5"/>
      <c r="E960" s="19"/>
      <c r="F960" s="19"/>
    </row>
    <row r="961" spans="1:6" x14ac:dyDescent="0.2">
      <c r="A961" s="5"/>
      <c r="B961" s="5"/>
      <c r="C961" s="5"/>
      <c r="D961" s="5"/>
      <c r="E961" s="19"/>
      <c r="F961" s="19"/>
    </row>
    <row r="962" spans="1:6" x14ac:dyDescent="0.2">
      <c r="A962" s="5"/>
      <c r="B962" s="5"/>
      <c r="C962" s="5"/>
      <c r="D962" s="5"/>
      <c r="E962" s="19"/>
      <c r="F962" s="19"/>
    </row>
    <row r="963" spans="1:6" x14ac:dyDescent="0.2">
      <c r="A963" s="5"/>
      <c r="B963" s="5"/>
      <c r="C963" s="5"/>
      <c r="D963" s="5"/>
      <c r="E963" s="19"/>
      <c r="F963" s="19"/>
    </row>
    <row r="964" spans="1:6" x14ac:dyDescent="0.2">
      <c r="A964" s="5"/>
      <c r="B964" s="5"/>
      <c r="C964" s="5"/>
      <c r="D964" s="5"/>
      <c r="E964" s="19"/>
      <c r="F964" s="19"/>
    </row>
    <row r="965" spans="1:6" x14ac:dyDescent="0.2">
      <c r="A965" s="5"/>
      <c r="B965" s="5"/>
      <c r="C965" s="5"/>
      <c r="D965" s="5"/>
      <c r="E965" s="19"/>
      <c r="F965" s="19"/>
    </row>
    <row r="966" spans="1:6" x14ac:dyDescent="0.2">
      <c r="A966" s="5"/>
      <c r="B966" s="5"/>
      <c r="C966" s="5"/>
      <c r="D966" s="5"/>
      <c r="E966" s="19"/>
      <c r="F966" s="19"/>
    </row>
    <row r="967" spans="1:6" x14ac:dyDescent="0.2">
      <c r="A967" s="5"/>
      <c r="B967" s="5"/>
      <c r="C967" s="5"/>
      <c r="D967" s="5"/>
      <c r="E967" s="19"/>
      <c r="F967" s="19"/>
    </row>
    <row r="968" spans="1:6" x14ac:dyDescent="0.2">
      <c r="A968" s="5"/>
      <c r="B968" s="5"/>
      <c r="C968" s="5"/>
      <c r="D968" s="5"/>
      <c r="E968" s="19"/>
      <c r="F968" s="19"/>
    </row>
    <row r="969" spans="1:6" x14ac:dyDescent="0.2">
      <c r="A969" s="5"/>
      <c r="B969" s="5"/>
      <c r="C969" s="5"/>
      <c r="D969" s="5"/>
      <c r="E969" s="19"/>
      <c r="F969" s="19"/>
    </row>
    <row r="970" spans="1:6" x14ac:dyDescent="0.2">
      <c r="A970" s="5"/>
      <c r="B970" s="5"/>
      <c r="C970" s="5"/>
      <c r="D970" s="5"/>
      <c r="E970" s="19"/>
      <c r="F970" s="19"/>
    </row>
    <row r="971" spans="1:6" x14ac:dyDescent="0.2">
      <c r="A971" s="5"/>
      <c r="B971" s="5"/>
      <c r="C971" s="5"/>
      <c r="D971" s="5"/>
      <c r="E971" s="19"/>
      <c r="F971" s="19"/>
    </row>
    <row r="972" spans="1:6" x14ac:dyDescent="0.2">
      <c r="A972" s="5"/>
      <c r="B972" s="5"/>
      <c r="C972" s="5"/>
      <c r="D972" s="5"/>
      <c r="E972" s="19"/>
      <c r="F972" s="19"/>
    </row>
    <row r="973" spans="1:6" x14ac:dyDescent="0.2">
      <c r="A973" s="5"/>
      <c r="B973" s="5"/>
      <c r="C973" s="5"/>
      <c r="D973" s="5"/>
      <c r="E973" s="19"/>
      <c r="F973" s="19"/>
    </row>
    <row r="974" spans="1:6" x14ac:dyDescent="0.2">
      <c r="A974" s="5"/>
      <c r="B974" s="5"/>
      <c r="C974" s="5"/>
      <c r="D974" s="5"/>
      <c r="E974" s="19"/>
      <c r="F974" s="19"/>
    </row>
    <row r="975" spans="1:6" x14ac:dyDescent="0.2">
      <c r="A975" s="5"/>
      <c r="B975" s="5"/>
      <c r="C975" s="5"/>
      <c r="D975" s="5"/>
      <c r="E975" s="19"/>
      <c r="F975" s="19"/>
    </row>
    <row r="976" spans="1:6" x14ac:dyDescent="0.2">
      <c r="A976" s="5"/>
      <c r="B976" s="5"/>
      <c r="C976" s="5"/>
      <c r="D976" s="5"/>
      <c r="E976" s="19"/>
      <c r="F976" s="19"/>
    </row>
    <row r="977" spans="1:6" x14ac:dyDescent="0.2">
      <c r="A977" s="5"/>
      <c r="B977" s="5"/>
      <c r="C977" s="5"/>
      <c r="D977" s="5"/>
      <c r="E977" s="19"/>
      <c r="F977" s="19"/>
    </row>
    <row r="978" spans="1:6" x14ac:dyDescent="0.2">
      <c r="A978" s="5"/>
      <c r="B978" s="5"/>
      <c r="C978" s="5"/>
      <c r="D978" s="5"/>
      <c r="E978" s="19"/>
      <c r="F978" s="19"/>
    </row>
    <row r="979" spans="1:6" x14ac:dyDescent="0.2">
      <c r="A979" s="5"/>
      <c r="B979" s="5"/>
      <c r="C979" s="5"/>
      <c r="D979" s="5"/>
      <c r="E979" s="19"/>
      <c r="F979" s="19"/>
    </row>
    <row r="980" spans="1:6" x14ac:dyDescent="0.2">
      <c r="A980" s="5"/>
      <c r="B980" s="5"/>
      <c r="C980" s="5"/>
      <c r="D980" s="5"/>
      <c r="E980" s="19"/>
      <c r="F980" s="19"/>
    </row>
    <row r="981" spans="1:6" x14ac:dyDescent="0.2">
      <c r="A981" s="5"/>
      <c r="B981" s="5"/>
      <c r="C981" s="5"/>
      <c r="D981" s="5"/>
      <c r="E981" s="19"/>
      <c r="F981" s="19"/>
    </row>
    <row r="982" spans="1:6" x14ac:dyDescent="0.2">
      <c r="A982" s="5"/>
      <c r="B982" s="5"/>
      <c r="C982" s="5"/>
      <c r="D982" s="5"/>
      <c r="E982" s="19"/>
      <c r="F982" s="19"/>
    </row>
    <row r="983" spans="1:6" x14ac:dyDescent="0.2">
      <c r="A983" s="5"/>
      <c r="B983" s="5"/>
      <c r="C983" s="5"/>
      <c r="D983" s="5"/>
      <c r="E983" s="19"/>
      <c r="F983" s="19"/>
    </row>
    <row r="984" spans="1:6" x14ac:dyDescent="0.2">
      <c r="A984" s="5"/>
      <c r="B984" s="5"/>
      <c r="C984" s="5"/>
      <c r="D984" s="5"/>
      <c r="E984" s="19"/>
      <c r="F984" s="19"/>
    </row>
    <row r="985" spans="1:6" x14ac:dyDescent="0.2">
      <c r="A985" s="5"/>
      <c r="B985" s="5"/>
      <c r="C985" s="5"/>
      <c r="D985" s="5"/>
      <c r="E985" s="19"/>
      <c r="F985" s="19"/>
    </row>
    <row r="986" spans="1:6" x14ac:dyDescent="0.2">
      <c r="A986" s="5"/>
      <c r="B986" s="5"/>
      <c r="C986" s="5"/>
      <c r="D986" s="5"/>
      <c r="E986" s="19"/>
      <c r="F986" s="19"/>
    </row>
    <row r="987" spans="1:6" x14ac:dyDescent="0.2">
      <c r="A987" s="5"/>
      <c r="B987" s="5"/>
      <c r="C987" s="5"/>
      <c r="D987" s="5"/>
      <c r="E987" s="19"/>
      <c r="F987" s="19"/>
    </row>
    <row r="988" spans="1:6" x14ac:dyDescent="0.2">
      <c r="A988" s="5"/>
      <c r="B988" s="5"/>
      <c r="C988" s="5"/>
      <c r="D988" s="5"/>
      <c r="E988" s="19"/>
      <c r="F988" s="19"/>
    </row>
    <row r="989" spans="1:6" x14ac:dyDescent="0.2">
      <c r="A989" s="5"/>
      <c r="B989" s="5"/>
      <c r="C989" s="5"/>
      <c r="D989" s="5"/>
      <c r="E989" s="19"/>
      <c r="F989" s="19"/>
    </row>
    <row r="990" spans="1:6" x14ac:dyDescent="0.2">
      <c r="A990" s="5"/>
      <c r="B990" s="5"/>
      <c r="C990" s="5"/>
      <c r="D990" s="5"/>
      <c r="E990" s="19"/>
      <c r="F990" s="19"/>
    </row>
    <row r="991" spans="1:6" x14ac:dyDescent="0.2">
      <c r="A991" s="5"/>
      <c r="B991" s="5"/>
      <c r="C991" s="5"/>
      <c r="D991" s="5"/>
      <c r="E991" s="19"/>
      <c r="F991" s="19"/>
    </row>
    <row r="992" spans="1:6" x14ac:dyDescent="0.2">
      <c r="A992" s="5"/>
      <c r="B992" s="5"/>
      <c r="C992" s="5"/>
      <c r="D992" s="5"/>
      <c r="E992" s="19"/>
      <c r="F992" s="19"/>
    </row>
    <row r="993" spans="1:6" x14ac:dyDescent="0.2">
      <c r="A993" s="5"/>
      <c r="B993" s="5"/>
      <c r="C993" s="5"/>
      <c r="D993" s="5"/>
      <c r="E993" s="19"/>
      <c r="F993" s="19"/>
    </row>
    <row r="994" spans="1:6" x14ac:dyDescent="0.2">
      <c r="A994" s="5"/>
      <c r="B994" s="5"/>
      <c r="C994" s="5"/>
      <c r="D994" s="5"/>
      <c r="E994" s="19"/>
      <c r="F994" s="19"/>
    </row>
    <row r="995" spans="1:6" x14ac:dyDescent="0.2">
      <c r="A995" s="5"/>
      <c r="B995" s="5"/>
      <c r="C995" s="5"/>
      <c r="D995" s="5"/>
      <c r="E995" s="19"/>
      <c r="F995" s="19"/>
    </row>
    <row r="996" spans="1:6" x14ac:dyDescent="0.2">
      <c r="A996" s="5"/>
      <c r="B996" s="5"/>
      <c r="C996" s="5"/>
      <c r="D996" s="5"/>
      <c r="E996" s="19"/>
      <c r="F996" s="19"/>
    </row>
    <row r="997" spans="1:6" x14ac:dyDescent="0.2">
      <c r="A997" s="5"/>
      <c r="B997" s="5"/>
      <c r="C997" s="5"/>
      <c r="D997" s="5"/>
      <c r="E997" s="19"/>
      <c r="F997" s="19"/>
    </row>
    <row r="998" spans="1:6" x14ac:dyDescent="0.2">
      <c r="A998" s="5"/>
      <c r="B998" s="5"/>
      <c r="C998" s="5"/>
      <c r="D998" s="5"/>
      <c r="E998" s="19"/>
      <c r="F998" s="19"/>
    </row>
    <row r="999" spans="1:6" x14ac:dyDescent="0.2">
      <c r="A999" s="5"/>
      <c r="B999" s="5"/>
      <c r="C999" s="5"/>
      <c r="D999" s="5"/>
      <c r="E999" s="19"/>
      <c r="F999" s="19"/>
    </row>
    <row r="1000" spans="1:6" x14ac:dyDescent="0.2">
      <c r="A1000" s="5"/>
      <c r="B1000" s="5"/>
      <c r="C1000" s="5"/>
      <c r="D1000" s="5"/>
      <c r="E1000" s="19"/>
      <c r="F1000" s="19"/>
    </row>
    <row r="1001" spans="1:6" x14ac:dyDescent="0.2">
      <c r="A1001" s="5"/>
      <c r="B1001" s="5"/>
      <c r="C1001" s="5"/>
      <c r="D1001" s="5"/>
      <c r="E1001" s="19"/>
      <c r="F1001" s="19"/>
    </row>
    <row r="1002" spans="1:6" x14ac:dyDescent="0.2">
      <c r="A1002" s="5"/>
      <c r="B1002" s="5"/>
      <c r="C1002" s="5"/>
      <c r="D1002" s="5"/>
      <c r="E1002" s="19"/>
      <c r="F1002" s="19"/>
    </row>
    <row r="1003" spans="1:6" x14ac:dyDescent="0.2">
      <c r="A1003" s="5"/>
      <c r="B1003" s="5"/>
      <c r="C1003" s="5"/>
      <c r="D1003" s="5"/>
      <c r="E1003" s="19"/>
      <c r="F1003" s="19"/>
    </row>
    <row r="1004" spans="1:6" x14ac:dyDescent="0.2">
      <c r="A1004" s="5"/>
      <c r="B1004" s="5"/>
      <c r="C1004" s="5"/>
      <c r="D1004" s="5"/>
      <c r="E1004" s="19"/>
      <c r="F1004" s="19"/>
    </row>
    <row r="1005" spans="1:6" x14ac:dyDescent="0.2">
      <c r="A1005" s="5"/>
      <c r="B1005" s="5"/>
      <c r="C1005" s="5"/>
      <c r="D1005" s="5"/>
      <c r="E1005" s="19"/>
      <c r="F1005" s="19"/>
    </row>
    <row r="1006" spans="1:6" x14ac:dyDescent="0.2">
      <c r="A1006" s="5"/>
      <c r="B1006" s="5"/>
      <c r="C1006" s="5"/>
      <c r="D1006" s="5"/>
      <c r="E1006" s="19"/>
      <c r="F1006" s="19"/>
    </row>
    <row r="1007" spans="1:6" x14ac:dyDescent="0.2">
      <c r="A1007" s="5"/>
      <c r="B1007" s="5"/>
      <c r="C1007" s="5"/>
      <c r="D1007" s="5"/>
      <c r="E1007" s="19"/>
      <c r="F1007" s="19"/>
    </row>
    <row r="1008" spans="1:6" x14ac:dyDescent="0.2">
      <c r="A1008" s="5"/>
      <c r="B1008" s="5"/>
      <c r="C1008" s="5"/>
      <c r="D1008" s="5"/>
      <c r="E1008" s="19"/>
      <c r="F1008" s="19"/>
    </row>
    <row r="1009" spans="1:6" x14ac:dyDescent="0.2">
      <c r="A1009" s="5"/>
      <c r="B1009" s="5"/>
      <c r="C1009" s="5"/>
      <c r="D1009" s="5"/>
      <c r="E1009" s="19"/>
      <c r="F1009" s="19"/>
    </row>
    <row r="1010" spans="1:6" x14ac:dyDescent="0.2">
      <c r="A1010" s="5"/>
      <c r="B1010" s="5"/>
      <c r="C1010" s="5"/>
      <c r="D1010" s="5"/>
      <c r="E1010" s="19"/>
      <c r="F1010" s="19"/>
    </row>
    <row r="1011" spans="1:6" x14ac:dyDescent="0.2">
      <c r="A1011" s="5"/>
      <c r="B1011" s="5"/>
      <c r="C1011" s="5"/>
      <c r="D1011" s="5"/>
      <c r="E1011" s="19"/>
      <c r="F1011" s="19"/>
    </row>
    <row r="1012" spans="1:6" x14ac:dyDescent="0.2">
      <c r="A1012" s="5"/>
      <c r="B1012" s="5"/>
      <c r="C1012" s="5"/>
      <c r="D1012" s="5"/>
      <c r="E1012" s="19"/>
      <c r="F1012" s="19"/>
    </row>
    <row r="1013" spans="1:6" x14ac:dyDescent="0.2">
      <c r="A1013" s="5"/>
      <c r="B1013" s="5"/>
      <c r="C1013" s="5"/>
      <c r="D1013" s="5"/>
      <c r="E1013" s="19"/>
      <c r="F1013" s="19"/>
    </row>
    <row r="1014" spans="1:6" x14ac:dyDescent="0.2">
      <c r="A1014" s="5"/>
      <c r="B1014" s="5"/>
      <c r="C1014" s="5"/>
      <c r="D1014" s="5"/>
      <c r="E1014" s="19"/>
      <c r="F1014" s="19"/>
    </row>
    <row r="1015" spans="1:6" x14ac:dyDescent="0.2">
      <c r="A1015" s="5"/>
      <c r="B1015" s="5"/>
      <c r="C1015" s="5"/>
      <c r="D1015" s="5"/>
      <c r="E1015" s="19"/>
      <c r="F1015" s="19"/>
    </row>
    <row r="1016" spans="1:6" x14ac:dyDescent="0.2">
      <c r="A1016" s="5"/>
      <c r="B1016" s="5"/>
      <c r="C1016" s="5"/>
      <c r="D1016" s="5"/>
      <c r="E1016" s="19"/>
      <c r="F1016" s="19"/>
    </row>
    <row r="1017" spans="1:6" x14ac:dyDescent="0.2">
      <c r="A1017" s="5"/>
      <c r="B1017" s="5"/>
      <c r="C1017" s="5"/>
      <c r="D1017" s="5"/>
      <c r="E1017" s="19"/>
      <c r="F1017" s="19"/>
    </row>
    <row r="1018" spans="1:6" x14ac:dyDescent="0.2">
      <c r="A1018" s="5"/>
      <c r="B1018" s="5"/>
      <c r="C1018" s="5"/>
      <c r="D1018" s="5"/>
      <c r="E1018" s="19"/>
      <c r="F1018" s="19"/>
    </row>
    <row r="1019" spans="1:6" x14ac:dyDescent="0.2">
      <c r="A1019" s="5"/>
      <c r="B1019" s="5"/>
      <c r="C1019" s="5"/>
      <c r="D1019" s="5"/>
      <c r="E1019" s="19"/>
      <c r="F1019" s="19"/>
    </row>
    <row r="1020" spans="1:6" x14ac:dyDescent="0.2">
      <c r="A1020" s="5"/>
      <c r="B1020" s="5"/>
      <c r="C1020" s="5"/>
      <c r="D1020" s="5"/>
      <c r="E1020" s="19"/>
      <c r="F1020" s="19"/>
    </row>
    <row r="1021" spans="1:6" x14ac:dyDescent="0.2">
      <c r="A1021" s="5"/>
      <c r="B1021" s="5"/>
      <c r="C1021" s="5"/>
      <c r="D1021" s="5"/>
      <c r="E1021" s="19"/>
      <c r="F1021" s="19"/>
    </row>
    <row r="1022" spans="1:6" x14ac:dyDescent="0.2">
      <c r="A1022" s="5"/>
      <c r="B1022" s="5"/>
      <c r="C1022" s="5"/>
      <c r="D1022" s="5"/>
      <c r="E1022" s="19"/>
      <c r="F1022" s="19"/>
    </row>
    <row r="1023" spans="1:6" x14ac:dyDescent="0.2">
      <c r="A1023" s="5"/>
      <c r="B1023" s="5"/>
      <c r="C1023" s="5"/>
      <c r="D1023" s="5"/>
      <c r="E1023" s="19"/>
      <c r="F1023" s="19"/>
    </row>
    <row r="1024" spans="1:6" x14ac:dyDescent="0.2">
      <c r="A1024" s="5"/>
      <c r="B1024" s="5"/>
      <c r="C1024" s="5"/>
      <c r="D1024" s="5"/>
      <c r="E1024" s="19"/>
      <c r="F1024" s="19"/>
    </row>
    <row r="1025" spans="1:6" x14ac:dyDescent="0.2">
      <c r="A1025" s="5"/>
      <c r="B1025" s="5"/>
      <c r="C1025" s="5"/>
      <c r="D1025" s="5"/>
      <c r="E1025" s="19"/>
      <c r="F1025" s="19"/>
    </row>
    <row r="1026" spans="1:6" x14ac:dyDescent="0.2">
      <c r="A1026" s="5"/>
      <c r="B1026" s="5"/>
      <c r="C1026" s="5"/>
      <c r="D1026" s="5"/>
      <c r="E1026" s="19"/>
      <c r="F1026" s="19"/>
    </row>
    <row r="1027" spans="1:6" x14ac:dyDescent="0.2">
      <c r="A1027" s="5"/>
      <c r="B1027" s="5"/>
      <c r="C1027" s="5"/>
      <c r="D1027" s="5"/>
      <c r="E1027" s="19"/>
      <c r="F1027" s="19"/>
    </row>
    <row r="1028" spans="1:6" x14ac:dyDescent="0.2">
      <c r="A1028" s="5"/>
      <c r="B1028" s="5"/>
      <c r="C1028" s="5"/>
      <c r="D1028" s="5"/>
      <c r="E1028" s="19"/>
      <c r="F1028" s="19"/>
    </row>
    <row r="1029" spans="1:6" x14ac:dyDescent="0.2">
      <c r="A1029" s="5"/>
      <c r="B1029" s="5"/>
      <c r="C1029" s="5"/>
      <c r="D1029" s="5"/>
      <c r="E1029" s="19"/>
      <c r="F1029" s="19"/>
    </row>
    <row r="1030" spans="1:6" x14ac:dyDescent="0.2">
      <c r="A1030" s="5"/>
      <c r="B1030" s="5"/>
      <c r="C1030" s="5"/>
      <c r="D1030" s="5"/>
      <c r="E1030" s="19"/>
      <c r="F1030" s="19"/>
    </row>
    <row r="1031" spans="1:6" x14ac:dyDescent="0.2">
      <c r="A1031" s="5"/>
      <c r="B1031" s="5"/>
      <c r="C1031" s="5"/>
      <c r="D1031" s="5"/>
      <c r="E1031" s="19"/>
      <c r="F1031" s="19"/>
    </row>
    <row r="1032" spans="1:6" x14ac:dyDescent="0.2">
      <c r="A1032" s="5"/>
      <c r="B1032" s="5"/>
      <c r="C1032" s="5"/>
      <c r="D1032" s="5"/>
      <c r="E1032" s="19"/>
      <c r="F1032" s="19"/>
    </row>
    <row r="1033" spans="1:6" x14ac:dyDescent="0.2">
      <c r="A1033" s="5"/>
      <c r="B1033" s="5"/>
      <c r="C1033" s="5"/>
      <c r="D1033" s="5"/>
      <c r="E1033" s="19"/>
      <c r="F1033" s="19"/>
    </row>
    <row r="1034" spans="1:6" x14ac:dyDescent="0.2">
      <c r="A1034" s="5"/>
      <c r="B1034" s="5"/>
      <c r="C1034" s="5"/>
      <c r="D1034" s="5"/>
      <c r="E1034" s="19"/>
      <c r="F1034" s="19"/>
    </row>
    <row r="1035" spans="1:6" x14ac:dyDescent="0.2">
      <c r="A1035" s="5"/>
      <c r="B1035" s="5"/>
      <c r="C1035" s="5"/>
      <c r="D1035" s="5"/>
      <c r="E1035" s="19"/>
      <c r="F1035" s="19"/>
    </row>
    <row r="1036" spans="1:6" x14ac:dyDescent="0.2">
      <c r="A1036" s="5"/>
      <c r="B1036" s="5"/>
      <c r="C1036" s="5"/>
      <c r="D1036" s="5"/>
      <c r="E1036" s="19"/>
      <c r="F1036" s="19"/>
    </row>
    <row r="1037" spans="1:6" x14ac:dyDescent="0.2">
      <c r="A1037" s="5"/>
      <c r="B1037" s="5"/>
      <c r="C1037" s="5"/>
      <c r="D1037" s="5"/>
      <c r="E1037" s="19"/>
      <c r="F1037" s="19"/>
    </row>
    <row r="1038" spans="1:6" x14ac:dyDescent="0.2">
      <c r="A1038" s="5"/>
      <c r="B1038" s="5"/>
      <c r="C1038" s="5"/>
      <c r="D1038" s="5"/>
      <c r="E1038" s="19"/>
      <c r="F1038" s="19"/>
    </row>
    <row r="1039" spans="1:6" x14ac:dyDescent="0.2">
      <c r="A1039" s="5"/>
      <c r="B1039" s="5"/>
      <c r="C1039" s="5"/>
      <c r="D1039" s="5"/>
      <c r="E1039" s="19"/>
      <c r="F1039" s="19"/>
    </row>
    <row r="1040" spans="1:6" x14ac:dyDescent="0.2">
      <c r="A1040" s="5"/>
      <c r="B1040" s="5"/>
      <c r="C1040" s="5"/>
      <c r="D1040" s="5"/>
      <c r="E1040" s="19"/>
      <c r="F1040" s="19"/>
    </row>
    <row r="1041" spans="1:6" x14ac:dyDescent="0.2">
      <c r="A1041" s="5"/>
      <c r="B1041" s="5"/>
      <c r="C1041" s="5"/>
      <c r="D1041" s="5"/>
      <c r="E1041" s="19"/>
      <c r="F1041" s="19"/>
    </row>
    <row r="1042" spans="1:6" x14ac:dyDescent="0.2">
      <c r="A1042" s="5"/>
      <c r="B1042" s="5"/>
      <c r="C1042" s="5"/>
      <c r="D1042" s="5"/>
      <c r="E1042" s="19"/>
      <c r="F1042" s="19"/>
    </row>
    <row r="1043" spans="1:6" x14ac:dyDescent="0.2">
      <c r="A1043" s="5"/>
      <c r="B1043" s="5"/>
      <c r="C1043" s="5"/>
      <c r="D1043" s="5"/>
      <c r="E1043" s="19"/>
      <c r="F1043" s="19"/>
    </row>
    <row r="1044" spans="1:6" x14ac:dyDescent="0.2">
      <c r="A1044" s="5"/>
      <c r="B1044" s="5"/>
      <c r="C1044" s="5"/>
      <c r="D1044" s="5"/>
      <c r="E1044" s="19"/>
      <c r="F1044" s="19"/>
    </row>
    <row r="1045" spans="1:6" x14ac:dyDescent="0.2">
      <c r="A1045" s="5"/>
      <c r="B1045" s="5"/>
      <c r="C1045" s="5"/>
      <c r="D1045" s="5"/>
      <c r="E1045" s="19"/>
      <c r="F1045" s="19"/>
    </row>
    <row r="1046" spans="1:6" x14ac:dyDescent="0.2">
      <c r="A1046" s="5"/>
      <c r="B1046" s="5"/>
      <c r="C1046" s="5"/>
      <c r="D1046" s="5"/>
      <c r="E1046" s="19"/>
      <c r="F1046" s="19"/>
    </row>
    <row r="1047" spans="1:6" x14ac:dyDescent="0.2">
      <c r="A1047" s="5"/>
      <c r="B1047" s="5"/>
      <c r="C1047" s="5"/>
      <c r="D1047" s="5"/>
      <c r="E1047" s="19"/>
      <c r="F1047" s="19"/>
    </row>
    <row r="1048" spans="1:6" x14ac:dyDescent="0.2">
      <c r="A1048" s="5"/>
      <c r="B1048" s="5"/>
      <c r="C1048" s="5"/>
      <c r="D1048" s="5"/>
      <c r="E1048" s="19"/>
      <c r="F1048" s="19"/>
    </row>
    <row r="1049" spans="1:6" x14ac:dyDescent="0.2">
      <c r="A1049" s="5"/>
      <c r="B1049" s="5"/>
      <c r="C1049" s="5"/>
      <c r="D1049" s="5"/>
      <c r="E1049" s="19"/>
      <c r="F1049" s="19"/>
    </row>
    <row r="1050" spans="1:6" x14ac:dyDescent="0.2">
      <c r="A1050" s="5"/>
      <c r="B1050" s="5"/>
      <c r="C1050" s="5"/>
      <c r="D1050" s="5"/>
      <c r="E1050" s="19"/>
      <c r="F1050" s="19"/>
    </row>
    <row r="1051" spans="1:6" x14ac:dyDescent="0.2">
      <c r="A1051" s="5"/>
      <c r="B1051" s="5"/>
      <c r="C1051" s="5"/>
      <c r="D1051" s="5"/>
      <c r="E1051" s="19"/>
      <c r="F1051" s="19"/>
    </row>
    <row r="1052" spans="1:6" x14ac:dyDescent="0.2">
      <c r="A1052" s="5"/>
      <c r="B1052" s="5"/>
      <c r="C1052" s="5"/>
      <c r="D1052" s="5"/>
      <c r="E1052" s="19"/>
      <c r="F1052" s="19"/>
    </row>
    <row r="1053" spans="1:6" x14ac:dyDescent="0.2">
      <c r="A1053" s="5"/>
      <c r="B1053" s="5"/>
      <c r="C1053" s="5"/>
      <c r="D1053" s="5"/>
      <c r="E1053" s="19"/>
      <c r="F1053" s="19"/>
    </row>
    <row r="1054" spans="1:6" x14ac:dyDescent="0.2">
      <c r="A1054" s="5"/>
      <c r="B1054" s="5"/>
      <c r="C1054" s="5"/>
      <c r="D1054" s="5"/>
      <c r="E1054" s="19"/>
      <c r="F1054" s="19"/>
    </row>
    <row r="1055" spans="1:6" x14ac:dyDescent="0.2">
      <c r="A1055" s="5"/>
      <c r="B1055" s="5"/>
      <c r="C1055" s="5"/>
      <c r="D1055" s="5"/>
      <c r="E1055" s="19"/>
      <c r="F1055" s="19"/>
    </row>
    <row r="1056" spans="1:6" x14ac:dyDescent="0.2">
      <c r="A1056" s="5"/>
      <c r="B1056" s="5"/>
      <c r="C1056" s="5"/>
      <c r="D1056" s="5"/>
      <c r="E1056" s="19"/>
      <c r="F1056" s="19"/>
    </row>
    <row r="1057" spans="1:6" x14ac:dyDescent="0.2">
      <c r="A1057" s="5"/>
      <c r="B1057" s="5"/>
      <c r="C1057" s="5"/>
      <c r="D1057" s="5"/>
      <c r="E1057" s="19"/>
      <c r="F1057" s="19"/>
    </row>
    <row r="1058" spans="1:6" x14ac:dyDescent="0.2">
      <c r="A1058" s="5"/>
      <c r="B1058" s="5"/>
      <c r="C1058" s="5"/>
      <c r="D1058" s="5"/>
      <c r="E1058" s="19"/>
      <c r="F1058" s="19"/>
    </row>
    <row r="1059" spans="1:6" x14ac:dyDescent="0.2">
      <c r="A1059" s="5"/>
      <c r="B1059" s="5"/>
      <c r="C1059" s="5"/>
      <c r="D1059" s="5"/>
      <c r="E1059" s="19"/>
      <c r="F1059" s="19"/>
    </row>
    <row r="1060" spans="1:6" x14ac:dyDescent="0.2">
      <c r="A1060" s="5"/>
      <c r="B1060" s="5"/>
      <c r="C1060" s="5"/>
      <c r="D1060" s="5"/>
      <c r="E1060" s="19"/>
      <c r="F1060" s="19"/>
    </row>
    <row r="1061" spans="1:6" x14ac:dyDescent="0.2">
      <c r="A1061" s="5"/>
      <c r="B1061" s="5"/>
      <c r="C1061" s="5"/>
      <c r="D1061" s="5"/>
      <c r="E1061" s="19"/>
      <c r="F1061" s="19"/>
    </row>
    <row r="1062" spans="1:6" x14ac:dyDescent="0.2">
      <c r="A1062" s="5"/>
      <c r="B1062" s="5"/>
      <c r="C1062" s="5"/>
      <c r="D1062" s="5"/>
      <c r="E1062" s="19"/>
      <c r="F1062" s="19"/>
    </row>
    <row r="1063" spans="1:6" x14ac:dyDescent="0.2">
      <c r="A1063" s="5"/>
      <c r="B1063" s="5"/>
      <c r="C1063" s="5"/>
      <c r="D1063" s="5"/>
      <c r="E1063" s="19"/>
      <c r="F1063" s="19"/>
    </row>
    <row r="1064" spans="1:6" x14ac:dyDescent="0.2">
      <c r="A1064" s="5"/>
      <c r="B1064" s="5"/>
      <c r="C1064" s="5"/>
      <c r="D1064" s="5"/>
      <c r="E1064" s="19"/>
      <c r="F1064" s="19"/>
    </row>
    <row r="1065" spans="1:6" x14ac:dyDescent="0.2">
      <c r="A1065" s="5"/>
      <c r="B1065" s="5"/>
      <c r="C1065" s="5"/>
      <c r="D1065" s="5"/>
      <c r="E1065" s="19"/>
      <c r="F1065" s="19"/>
    </row>
    <row r="1066" spans="1:6" x14ac:dyDescent="0.2">
      <c r="A1066" s="5"/>
      <c r="B1066" s="5"/>
      <c r="C1066" s="5"/>
      <c r="D1066" s="5"/>
      <c r="E1066" s="19"/>
      <c r="F1066" s="19"/>
    </row>
    <row r="1067" spans="1:6" x14ac:dyDescent="0.2">
      <c r="A1067" s="5"/>
      <c r="B1067" s="5"/>
      <c r="C1067" s="5"/>
      <c r="D1067" s="5"/>
      <c r="E1067" s="19"/>
      <c r="F1067" s="19"/>
    </row>
    <row r="1068" spans="1:6" x14ac:dyDescent="0.2">
      <c r="A1068" s="5"/>
      <c r="B1068" s="5"/>
      <c r="C1068" s="5"/>
      <c r="D1068" s="5"/>
      <c r="E1068" s="19"/>
      <c r="F1068" s="19"/>
    </row>
    <row r="1069" spans="1:6" x14ac:dyDescent="0.2">
      <c r="A1069" s="5"/>
      <c r="B1069" s="5"/>
      <c r="C1069" s="5"/>
      <c r="D1069" s="5"/>
      <c r="E1069" s="19"/>
      <c r="F1069" s="19"/>
    </row>
    <row r="1070" spans="1:6" x14ac:dyDescent="0.2">
      <c r="A1070" s="5"/>
      <c r="B1070" s="5"/>
      <c r="C1070" s="5"/>
      <c r="D1070" s="5"/>
      <c r="E1070" s="19"/>
      <c r="F1070" s="19"/>
    </row>
    <row r="1071" spans="1:6" x14ac:dyDescent="0.2">
      <c r="A1071" s="5"/>
      <c r="B1071" s="5"/>
      <c r="C1071" s="5"/>
      <c r="D1071" s="5"/>
      <c r="E1071" s="19"/>
      <c r="F1071" s="19"/>
    </row>
    <row r="1072" spans="1:6" x14ac:dyDescent="0.2">
      <c r="A1072" s="5"/>
      <c r="B1072" s="5"/>
      <c r="C1072" s="5"/>
      <c r="D1072" s="5"/>
      <c r="E1072" s="19"/>
      <c r="F1072" s="19"/>
    </row>
    <row r="1073" spans="1:6" x14ac:dyDescent="0.2">
      <c r="A1073" s="5"/>
      <c r="B1073" s="5"/>
      <c r="C1073" s="5"/>
      <c r="D1073" s="5"/>
      <c r="E1073" s="19"/>
      <c r="F1073" s="19"/>
    </row>
    <row r="1074" spans="1:6" x14ac:dyDescent="0.2">
      <c r="A1074" s="5"/>
      <c r="B1074" s="5"/>
      <c r="C1074" s="5"/>
      <c r="D1074" s="5"/>
      <c r="E1074" s="19"/>
      <c r="F1074" s="19"/>
    </row>
    <row r="1075" spans="1:6" x14ac:dyDescent="0.2">
      <c r="A1075" s="5"/>
      <c r="B1075" s="5"/>
      <c r="C1075" s="5"/>
      <c r="D1075" s="5"/>
      <c r="E1075" s="19"/>
      <c r="F1075" s="19"/>
    </row>
    <row r="1076" spans="1:6" x14ac:dyDescent="0.2">
      <c r="A1076" s="5"/>
      <c r="B1076" s="5"/>
      <c r="C1076" s="5"/>
      <c r="D1076" s="5"/>
      <c r="E1076" s="19"/>
      <c r="F1076" s="19"/>
    </row>
    <row r="1077" spans="1:6" x14ac:dyDescent="0.2">
      <c r="A1077" s="5"/>
      <c r="B1077" s="5"/>
      <c r="C1077" s="5"/>
      <c r="D1077" s="5"/>
      <c r="E1077" s="19"/>
      <c r="F1077" s="19"/>
    </row>
    <row r="1078" spans="1:6" x14ac:dyDescent="0.2">
      <c r="A1078" s="5"/>
      <c r="B1078" s="5"/>
      <c r="C1078" s="5"/>
      <c r="D1078" s="5"/>
      <c r="E1078" s="19"/>
      <c r="F1078" s="19"/>
    </row>
    <row r="1079" spans="1:6" x14ac:dyDescent="0.2">
      <c r="A1079" s="5"/>
      <c r="B1079" s="5"/>
      <c r="C1079" s="5"/>
      <c r="D1079" s="5"/>
      <c r="E1079" s="19"/>
      <c r="F1079" s="19"/>
    </row>
    <row r="1080" spans="1:6" x14ac:dyDescent="0.2">
      <c r="A1080" s="5"/>
      <c r="B1080" s="5"/>
      <c r="C1080" s="5"/>
      <c r="D1080" s="5"/>
      <c r="E1080" s="19"/>
      <c r="F1080" s="19"/>
    </row>
    <row r="1081" spans="1:6" x14ac:dyDescent="0.2">
      <c r="A1081" s="5"/>
      <c r="B1081" s="5"/>
      <c r="C1081" s="5"/>
      <c r="D1081" s="5"/>
      <c r="E1081" s="19"/>
      <c r="F1081" s="19"/>
    </row>
    <row r="1082" spans="1:6" x14ac:dyDescent="0.2">
      <c r="A1082" s="5"/>
      <c r="B1082" s="5"/>
      <c r="C1082" s="5"/>
      <c r="D1082" s="5"/>
      <c r="E1082" s="19"/>
      <c r="F1082" s="19"/>
    </row>
    <row r="1083" spans="1:6" x14ac:dyDescent="0.2">
      <c r="A1083" s="5"/>
      <c r="B1083" s="5"/>
      <c r="C1083" s="5"/>
      <c r="D1083" s="5"/>
      <c r="E1083" s="19"/>
      <c r="F1083" s="19"/>
    </row>
    <row r="1084" spans="1:6" x14ac:dyDescent="0.2">
      <c r="A1084" s="5"/>
      <c r="B1084" s="5"/>
      <c r="C1084" s="5"/>
      <c r="D1084" s="5"/>
      <c r="E1084" s="19"/>
      <c r="F1084" s="19"/>
    </row>
    <row r="1085" spans="1:6" x14ac:dyDescent="0.2">
      <c r="A1085" s="5"/>
      <c r="B1085" s="5"/>
      <c r="C1085" s="5"/>
      <c r="D1085" s="5"/>
      <c r="E1085" s="19"/>
      <c r="F1085" s="19"/>
    </row>
    <row r="1086" spans="1:6" x14ac:dyDescent="0.2">
      <c r="A1086" s="5"/>
      <c r="B1086" s="5"/>
      <c r="C1086" s="5"/>
      <c r="D1086" s="5"/>
      <c r="E1086" s="19"/>
      <c r="F1086" s="19"/>
    </row>
    <row r="1087" spans="1:6" x14ac:dyDescent="0.2">
      <c r="A1087" s="5"/>
      <c r="B1087" s="5"/>
      <c r="C1087" s="5"/>
      <c r="D1087" s="5"/>
      <c r="E1087" s="19"/>
      <c r="F1087" s="19"/>
    </row>
    <row r="1088" spans="1:6" x14ac:dyDescent="0.2">
      <c r="A1088" s="5"/>
      <c r="B1088" s="5"/>
      <c r="C1088" s="5"/>
      <c r="D1088" s="5"/>
      <c r="E1088" s="19"/>
      <c r="F1088" s="19"/>
    </row>
    <row r="1089" spans="1:6" x14ac:dyDescent="0.2">
      <c r="A1089" s="5"/>
      <c r="B1089" s="5"/>
      <c r="C1089" s="5"/>
      <c r="D1089" s="5"/>
      <c r="E1089" s="19"/>
      <c r="F1089" s="19"/>
    </row>
    <row r="1090" spans="1:6" x14ac:dyDescent="0.2">
      <c r="A1090" s="5"/>
      <c r="B1090" s="5"/>
      <c r="C1090" s="5"/>
      <c r="D1090" s="5"/>
      <c r="E1090" s="19"/>
      <c r="F1090" s="19"/>
    </row>
    <row r="1091" spans="1:6" x14ac:dyDescent="0.2">
      <c r="A1091" s="5"/>
      <c r="B1091" s="5"/>
      <c r="C1091" s="5"/>
      <c r="D1091" s="5"/>
      <c r="E1091" s="19"/>
      <c r="F1091" s="19"/>
    </row>
    <row r="1092" spans="1:6" x14ac:dyDescent="0.2">
      <c r="A1092" s="5"/>
      <c r="B1092" s="5"/>
      <c r="C1092" s="5"/>
      <c r="D1092" s="5"/>
      <c r="E1092" s="19"/>
      <c r="F1092" s="19"/>
    </row>
    <row r="1093" spans="1:6" x14ac:dyDescent="0.2">
      <c r="A1093" s="5"/>
      <c r="B1093" s="5"/>
      <c r="C1093" s="5"/>
      <c r="D1093" s="5"/>
      <c r="E1093" s="19"/>
      <c r="F1093" s="19"/>
    </row>
    <row r="1094" spans="1:6" x14ac:dyDescent="0.2">
      <c r="A1094" s="5"/>
      <c r="B1094" s="5"/>
      <c r="C1094" s="5"/>
      <c r="D1094" s="5"/>
      <c r="E1094" s="19"/>
      <c r="F1094" s="19"/>
    </row>
    <row r="1095" spans="1:6" x14ac:dyDescent="0.2">
      <c r="A1095" s="5"/>
      <c r="B1095" s="5"/>
      <c r="C1095" s="5"/>
      <c r="D1095" s="5"/>
      <c r="E1095" s="19"/>
      <c r="F1095" s="19"/>
    </row>
    <row r="1096" spans="1:6" x14ac:dyDescent="0.2">
      <c r="A1096" s="5"/>
      <c r="B1096" s="5"/>
      <c r="C1096" s="5"/>
      <c r="D1096" s="5"/>
      <c r="E1096" s="19"/>
      <c r="F1096" s="19"/>
    </row>
    <row r="1097" spans="1:6" x14ac:dyDescent="0.2">
      <c r="A1097" s="5"/>
      <c r="B1097" s="5"/>
      <c r="C1097" s="5"/>
      <c r="D1097" s="5"/>
      <c r="E1097" s="19"/>
      <c r="F1097" s="19"/>
    </row>
    <row r="1098" spans="1:6" x14ac:dyDescent="0.2">
      <c r="A1098" s="5"/>
      <c r="B1098" s="5"/>
      <c r="C1098" s="5"/>
      <c r="D1098" s="5"/>
      <c r="E1098" s="19"/>
      <c r="F1098" s="19"/>
    </row>
    <row r="1099" spans="1:6" x14ac:dyDescent="0.2">
      <c r="A1099" s="5"/>
      <c r="B1099" s="5"/>
      <c r="C1099" s="5"/>
      <c r="D1099" s="5"/>
      <c r="E1099" s="19"/>
      <c r="F1099" s="19"/>
    </row>
    <row r="1100" spans="1:6" x14ac:dyDescent="0.2">
      <c r="A1100" s="5"/>
      <c r="B1100" s="5"/>
      <c r="C1100" s="5"/>
      <c r="D1100" s="5"/>
      <c r="E1100" s="19"/>
      <c r="F1100" s="19"/>
    </row>
    <row r="1101" spans="1:6" x14ac:dyDescent="0.2">
      <c r="A1101" s="5"/>
      <c r="B1101" s="5"/>
      <c r="C1101" s="5"/>
      <c r="D1101" s="5"/>
      <c r="E1101" s="19"/>
      <c r="F1101" s="19"/>
    </row>
    <row r="1102" spans="1:6" x14ac:dyDescent="0.2">
      <c r="A1102" s="5"/>
      <c r="B1102" s="5"/>
      <c r="C1102" s="5"/>
      <c r="D1102" s="5"/>
      <c r="E1102" s="19"/>
      <c r="F1102" s="19"/>
    </row>
    <row r="1103" spans="1:6" x14ac:dyDescent="0.2">
      <c r="A1103" s="5"/>
      <c r="B1103" s="5"/>
      <c r="C1103" s="5"/>
      <c r="D1103" s="5"/>
      <c r="E1103" s="19"/>
      <c r="F1103" s="19"/>
    </row>
    <row r="1104" spans="1:6" x14ac:dyDescent="0.2">
      <c r="A1104" s="5"/>
      <c r="B1104" s="5"/>
      <c r="C1104" s="5"/>
      <c r="D1104" s="5"/>
      <c r="E1104" s="19"/>
      <c r="F1104" s="19"/>
    </row>
    <row r="1105" spans="1:6" x14ac:dyDescent="0.2">
      <c r="A1105" s="5"/>
      <c r="B1105" s="5"/>
      <c r="C1105" s="5"/>
      <c r="D1105" s="5"/>
      <c r="E1105" s="19"/>
      <c r="F1105" s="19"/>
    </row>
    <row r="1106" spans="1:6" x14ac:dyDescent="0.2">
      <c r="A1106" s="5"/>
      <c r="B1106" s="5"/>
      <c r="C1106" s="5"/>
      <c r="D1106" s="5"/>
      <c r="E1106" s="19"/>
      <c r="F1106" s="19"/>
    </row>
    <row r="1107" spans="1:6" x14ac:dyDescent="0.2">
      <c r="A1107" s="5"/>
      <c r="B1107" s="5"/>
      <c r="C1107" s="5"/>
      <c r="D1107" s="5"/>
      <c r="E1107" s="19"/>
      <c r="F1107" s="19"/>
    </row>
    <row r="1108" spans="1:6" x14ac:dyDescent="0.2">
      <c r="A1108" s="5"/>
      <c r="B1108" s="5"/>
      <c r="C1108" s="5"/>
      <c r="D1108" s="5"/>
      <c r="E1108" s="19"/>
      <c r="F1108" s="19"/>
    </row>
    <row r="1109" spans="1:6" x14ac:dyDescent="0.2">
      <c r="A1109" s="5"/>
      <c r="B1109" s="5"/>
      <c r="C1109" s="5"/>
      <c r="D1109" s="5"/>
      <c r="E1109" s="19"/>
      <c r="F1109" s="19"/>
    </row>
    <row r="1110" spans="1:6" x14ac:dyDescent="0.2">
      <c r="A1110" s="5"/>
      <c r="B1110" s="5"/>
      <c r="C1110" s="5"/>
      <c r="D1110" s="5"/>
      <c r="E1110" s="19"/>
      <c r="F1110" s="19"/>
    </row>
    <row r="1111" spans="1:6" x14ac:dyDescent="0.2">
      <c r="A1111" s="5"/>
      <c r="B1111" s="5"/>
      <c r="C1111" s="5"/>
      <c r="D1111" s="5"/>
      <c r="E1111" s="19"/>
      <c r="F1111" s="19"/>
    </row>
    <row r="1112" spans="1:6" x14ac:dyDescent="0.2">
      <c r="A1112" s="5"/>
      <c r="B1112" s="5"/>
      <c r="C1112" s="5"/>
      <c r="D1112" s="5"/>
      <c r="E1112" s="19"/>
      <c r="F1112" s="19"/>
    </row>
    <row r="1113" spans="1:6" x14ac:dyDescent="0.2">
      <c r="A1113" s="5"/>
      <c r="B1113" s="5"/>
      <c r="C1113" s="5"/>
      <c r="D1113" s="5"/>
      <c r="E1113" s="19"/>
      <c r="F1113" s="19"/>
    </row>
    <row r="1114" spans="1:6" x14ac:dyDescent="0.2">
      <c r="A1114" s="5"/>
      <c r="B1114" s="5"/>
      <c r="C1114" s="5"/>
      <c r="D1114" s="5"/>
      <c r="E1114" s="19"/>
      <c r="F1114" s="19"/>
    </row>
    <row r="1115" spans="1:6" x14ac:dyDescent="0.2">
      <c r="A1115" s="5"/>
      <c r="B1115" s="5"/>
      <c r="C1115" s="5"/>
      <c r="D1115" s="5"/>
      <c r="E1115" s="19"/>
      <c r="F1115" s="19"/>
    </row>
    <row r="1116" spans="1:6" x14ac:dyDescent="0.2">
      <c r="A1116" s="5"/>
      <c r="B1116" s="5"/>
      <c r="C1116" s="5"/>
      <c r="D1116" s="5"/>
      <c r="E1116" s="19"/>
      <c r="F1116" s="19"/>
    </row>
    <row r="1117" spans="1:6" x14ac:dyDescent="0.2">
      <c r="A1117" s="5"/>
      <c r="B1117" s="5"/>
      <c r="C1117" s="5"/>
      <c r="D1117" s="5"/>
      <c r="E1117" s="19"/>
      <c r="F1117" s="19"/>
    </row>
    <row r="1118" spans="1:6" x14ac:dyDescent="0.2">
      <c r="A1118" s="5"/>
      <c r="B1118" s="5"/>
      <c r="C1118" s="5"/>
      <c r="D1118" s="5"/>
      <c r="E1118" s="19"/>
      <c r="F1118" s="19"/>
    </row>
    <row r="1119" spans="1:6" x14ac:dyDescent="0.2">
      <c r="A1119" s="5"/>
      <c r="B1119" s="5"/>
      <c r="C1119" s="5"/>
      <c r="D1119" s="5"/>
      <c r="E1119" s="19"/>
      <c r="F1119" s="19"/>
    </row>
    <row r="1120" spans="1:6" x14ac:dyDescent="0.2">
      <c r="A1120" s="5"/>
      <c r="B1120" s="5"/>
      <c r="C1120" s="5"/>
      <c r="D1120" s="5"/>
      <c r="E1120" s="19"/>
      <c r="F1120" s="19"/>
    </row>
    <row r="1121" spans="1:6" x14ac:dyDescent="0.2">
      <c r="A1121" s="5"/>
      <c r="B1121" s="5"/>
      <c r="C1121" s="5"/>
      <c r="D1121" s="5"/>
      <c r="E1121" s="19"/>
      <c r="F1121" s="19"/>
    </row>
    <row r="1122" spans="1:6" x14ac:dyDescent="0.2">
      <c r="A1122" s="5"/>
      <c r="B1122" s="5"/>
      <c r="C1122" s="5"/>
      <c r="D1122" s="5"/>
      <c r="E1122" s="19"/>
      <c r="F1122" s="19"/>
    </row>
    <row r="1123" spans="1:6" x14ac:dyDescent="0.2">
      <c r="A1123" s="5"/>
      <c r="B1123" s="5"/>
      <c r="C1123" s="5"/>
      <c r="D1123" s="5"/>
      <c r="E1123" s="19"/>
      <c r="F1123" s="19"/>
    </row>
    <row r="1124" spans="1:6" x14ac:dyDescent="0.2">
      <c r="A1124" s="5"/>
      <c r="B1124" s="5"/>
      <c r="C1124" s="5"/>
      <c r="D1124" s="5"/>
      <c r="E1124" s="19"/>
      <c r="F1124" s="19"/>
    </row>
    <row r="1125" spans="1:6" x14ac:dyDescent="0.2">
      <c r="A1125" s="5"/>
      <c r="B1125" s="5"/>
      <c r="C1125" s="5"/>
      <c r="D1125" s="5"/>
      <c r="E1125" s="19"/>
      <c r="F1125" s="19"/>
    </row>
    <row r="1126" spans="1:6" x14ac:dyDescent="0.2">
      <c r="A1126" s="5"/>
      <c r="B1126" s="5"/>
      <c r="C1126" s="5"/>
      <c r="D1126" s="5"/>
      <c r="E1126" s="19"/>
      <c r="F1126" s="19"/>
    </row>
    <row r="1127" spans="1:6" x14ac:dyDescent="0.2">
      <c r="A1127" s="5"/>
      <c r="B1127" s="5"/>
      <c r="C1127" s="5"/>
      <c r="D1127" s="5"/>
      <c r="E1127" s="19"/>
      <c r="F1127" s="19"/>
    </row>
    <row r="1128" spans="1:6" x14ac:dyDescent="0.2">
      <c r="A1128" s="5"/>
      <c r="B1128" s="5"/>
      <c r="C1128" s="5"/>
      <c r="D1128" s="5"/>
      <c r="E1128" s="19"/>
      <c r="F1128" s="19"/>
    </row>
    <row r="1129" spans="1:6" x14ac:dyDescent="0.2">
      <c r="A1129" s="5"/>
      <c r="B1129" s="5"/>
      <c r="C1129" s="5"/>
      <c r="D1129" s="5"/>
      <c r="E1129" s="19"/>
      <c r="F1129" s="19"/>
    </row>
    <row r="1130" spans="1:6" x14ac:dyDescent="0.2">
      <c r="A1130" s="5"/>
      <c r="B1130" s="5"/>
      <c r="C1130" s="5"/>
      <c r="D1130" s="5"/>
      <c r="E1130" s="19"/>
      <c r="F1130" s="19"/>
    </row>
    <row r="1131" spans="1:6" x14ac:dyDescent="0.2">
      <c r="A1131" s="5"/>
      <c r="B1131" s="5"/>
      <c r="C1131" s="5"/>
      <c r="D1131" s="5"/>
      <c r="E1131" s="19"/>
      <c r="F1131" s="19"/>
    </row>
    <row r="1132" spans="1:6" x14ac:dyDescent="0.2">
      <c r="A1132" s="5"/>
      <c r="B1132" s="5"/>
      <c r="C1132" s="5"/>
      <c r="D1132" s="5"/>
      <c r="E1132" s="19"/>
      <c r="F1132" s="19"/>
    </row>
    <row r="1133" spans="1:6" x14ac:dyDescent="0.2">
      <c r="A1133" s="5"/>
      <c r="B1133" s="5"/>
      <c r="C1133" s="5"/>
      <c r="D1133" s="5"/>
      <c r="E1133" s="19"/>
      <c r="F1133" s="19"/>
    </row>
    <row r="1134" spans="1:6" x14ac:dyDescent="0.2">
      <c r="A1134" s="5"/>
      <c r="B1134" s="5"/>
      <c r="C1134" s="5"/>
      <c r="D1134" s="5"/>
      <c r="E1134" s="19"/>
      <c r="F1134" s="19"/>
    </row>
    <row r="1135" spans="1:6" x14ac:dyDescent="0.2">
      <c r="A1135" s="5"/>
      <c r="B1135" s="5"/>
      <c r="C1135" s="5"/>
      <c r="D1135" s="5"/>
      <c r="E1135" s="19"/>
      <c r="F1135" s="19"/>
    </row>
    <row r="1136" spans="1:6" x14ac:dyDescent="0.2">
      <c r="A1136" s="5"/>
      <c r="B1136" s="5"/>
      <c r="C1136" s="5"/>
      <c r="D1136" s="5"/>
      <c r="E1136" s="19"/>
      <c r="F1136" s="19"/>
    </row>
    <row r="1137" spans="1:6" x14ac:dyDescent="0.2">
      <c r="A1137" s="5"/>
      <c r="B1137" s="5"/>
      <c r="C1137" s="5"/>
      <c r="D1137" s="5"/>
      <c r="E1137" s="19"/>
      <c r="F1137" s="19"/>
    </row>
    <row r="1138" spans="1:6" x14ac:dyDescent="0.2">
      <c r="A1138" s="5"/>
      <c r="B1138" s="5"/>
      <c r="C1138" s="5"/>
      <c r="D1138" s="5"/>
      <c r="E1138" s="19"/>
      <c r="F1138" s="19"/>
    </row>
    <row r="1139" spans="1:6" x14ac:dyDescent="0.2">
      <c r="A1139" s="5"/>
      <c r="B1139" s="5"/>
      <c r="C1139" s="5"/>
      <c r="D1139" s="5"/>
      <c r="E1139" s="19"/>
      <c r="F1139" s="19"/>
    </row>
    <row r="1140" spans="1:6" x14ac:dyDescent="0.2">
      <c r="A1140" s="5"/>
      <c r="B1140" s="5"/>
      <c r="C1140" s="5"/>
      <c r="D1140" s="5"/>
      <c r="E1140" s="19"/>
      <c r="F1140" s="19"/>
    </row>
    <row r="1141" spans="1:6" x14ac:dyDescent="0.2">
      <c r="A1141" s="5"/>
      <c r="B1141" s="5"/>
      <c r="C1141" s="5"/>
      <c r="D1141" s="5"/>
      <c r="E1141" s="19"/>
      <c r="F1141" s="19"/>
    </row>
    <row r="1142" spans="1:6" x14ac:dyDescent="0.2">
      <c r="A1142" s="5"/>
      <c r="B1142" s="5"/>
      <c r="C1142" s="5"/>
      <c r="D1142" s="5"/>
      <c r="E1142" s="19"/>
      <c r="F1142" s="19"/>
    </row>
    <row r="1143" spans="1:6" x14ac:dyDescent="0.2">
      <c r="A1143" s="5"/>
      <c r="B1143" s="5"/>
      <c r="C1143" s="5"/>
      <c r="D1143" s="5"/>
      <c r="E1143" s="19"/>
      <c r="F1143" s="19"/>
    </row>
    <row r="1144" spans="1:6" x14ac:dyDescent="0.2">
      <c r="A1144" s="5"/>
      <c r="B1144" s="5"/>
      <c r="C1144" s="5"/>
      <c r="D1144" s="5"/>
      <c r="E1144" s="19"/>
      <c r="F1144" s="19"/>
    </row>
    <row r="1145" spans="1:6" x14ac:dyDescent="0.2">
      <c r="A1145" s="5"/>
      <c r="B1145" s="5"/>
      <c r="C1145" s="5"/>
      <c r="D1145" s="5"/>
      <c r="E1145" s="19"/>
      <c r="F1145" s="19"/>
    </row>
    <row r="1146" spans="1:6" x14ac:dyDescent="0.2">
      <c r="A1146" s="5"/>
      <c r="B1146" s="5"/>
      <c r="C1146" s="5"/>
      <c r="D1146" s="5"/>
      <c r="E1146" s="19"/>
      <c r="F1146" s="19"/>
    </row>
    <row r="1147" spans="1:6" x14ac:dyDescent="0.2">
      <c r="A1147" s="5"/>
      <c r="B1147" s="5"/>
      <c r="C1147" s="5"/>
      <c r="D1147" s="5"/>
      <c r="E1147" s="19"/>
      <c r="F1147" s="19"/>
    </row>
    <row r="1148" spans="1:6" x14ac:dyDescent="0.2">
      <c r="A1148" s="5"/>
      <c r="B1148" s="5"/>
      <c r="C1148" s="5"/>
      <c r="D1148" s="5"/>
      <c r="E1148" s="19"/>
      <c r="F1148" s="19"/>
    </row>
    <row r="1149" spans="1:6" x14ac:dyDescent="0.2">
      <c r="A1149" s="5"/>
      <c r="B1149" s="5"/>
      <c r="C1149" s="5"/>
      <c r="D1149" s="5"/>
      <c r="E1149" s="19"/>
      <c r="F1149" s="19"/>
    </row>
    <row r="1150" spans="1:6" x14ac:dyDescent="0.2">
      <c r="A1150" s="5"/>
      <c r="B1150" s="5"/>
      <c r="C1150" s="5"/>
      <c r="D1150" s="5"/>
      <c r="E1150" s="19"/>
      <c r="F1150" s="19"/>
    </row>
    <row r="1151" spans="1:6" x14ac:dyDescent="0.2">
      <c r="A1151" s="5"/>
      <c r="B1151" s="5"/>
      <c r="C1151" s="5"/>
      <c r="D1151" s="5"/>
      <c r="E1151" s="19"/>
      <c r="F1151" s="19"/>
    </row>
    <row r="1152" spans="1:6" x14ac:dyDescent="0.2">
      <c r="A1152" s="5"/>
      <c r="B1152" s="5"/>
      <c r="C1152" s="5"/>
      <c r="D1152" s="5"/>
      <c r="E1152" s="19"/>
      <c r="F1152" s="19"/>
    </row>
    <row r="1153" spans="1:6" x14ac:dyDescent="0.2">
      <c r="A1153" s="5"/>
      <c r="B1153" s="5"/>
      <c r="C1153" s="5"/>
      <c r="D1153" s="5"/>
      <c r="E1153" s="19"/>
      <c r="F1153" s="19"/>
    </row>
    <row r="1154" spans="1:6" x14ac:dyDescent="0.2">
      <c r="A1154" s="5"/>
      <c r="B1154" s="5"/>
      <c r="C1154" s="5"/>
      <c r="D1154" s="5"/>
      <c r="E1154" s="19"/>
      <c r="F1154" s="19"/>
    </row>
    <row r="1155" spans="1:6" x14ac:dyDescent="0.2">
      <c r="A1155" s="5"/>
      <c r="B1155" s="5"/>
      <c r="C1155" s="5"/>
      <c r="D1155" s="5"/>
      <c r="E1155" s="19"/>
      <c r="F1155" s="19"/>
    </row>
    <row r="1156" spans="1:6" x14ac:dyDescent="0.2">
      <c r="A1156" s="5"/>
      <c r="B1156" s="5"/>
      <c r="C1156" s="5"/>
      <c r="D1156" s="5"/>
      <c r="E1156" s="19"/>
      <c r="F1156" s="19"/>
    </row>
    <row r="1157" spans="1:6" x14ac:dyDescent="0.2">
      <c r="A1157" s="5"/>
      <c r="B1157" s="5"/>
      <c r="C1157" s="5"/>
      <c r="D1157" s="5"/>
      <c r="E1157" s="19"/>
      <c r="F1157" s="19"/>
    </row>
    <row r="1158" spans="1:6" x14ac:dyDescent="0.2">
      <c r="A1158" s="5"/>
      <c r="B1158" s="5"/>
      <c r="C1158" s="5"/>
      <c r="D1158" s="5"/>
      <c r="E1158" s="19"/>
      <c r="F1158" s="19"/>
    </row>
    <row r="1159" spans="1:6" x14ac:dyDescent="0.2">
      <c r="A1159" s="5"/>
      <c r="B1159" s="5"/>
      <c r="C1159" s="5"/>
      <c r="D1159" s="5"/>
      <c r="E1159" s="19"/>
      <c r="F1159" s="19"/>
    </row>
    <row r="1160" spans="1:6" x14ac:dyDescent="0.2">
      <c r="A1160" s="5"/>
      <c r="B1160" s="5"/>
      <c r="C1160" s="5"/>
      <c r="D1160" s="5"/>
      <c r="E1160" s="19"/>
      <c r="F1160" s="19"/>
    </row>
    <row r="1161" spans="1:6" x14ac:dyDescent="0.2">
      <c r="A1161" s="5"/>
      <c r="B1161" s="5"/>
      <c r="C1161" s="5"/>
      <c r="D1161" s="5"/>
      <c r="E1161" s="19"/>
      <c r="F1161" s="19"/>
    </row>
    <row r="1162" spans="1:6" x14ac:dyDescent="0.2">
      <c r="A1162" s="5"/>
      <c r="B1162" s="5"/>
      <c r="C1162" s="5"/>
      <c r="D1162" s="5"/>
      <c r="E1162" s="19"/>
      <c r="F1162" s="19"/>
    </row>
    <row r="1163" spans="1:6" x14ac:dyDescent="0.2">
      <c r="A1163" s="5"/>
      <c r="B1163" s="5"/>
      <c r="C1163" s="5"/>
      <c r="D1163" s="5"/>
      <c r="E1163" s="19"/>
      <c r="F1163" s="19"/>
    </row>
    <row r="1164" spans="1:6" x14ac:dyDescent="0.2">
      <c r="A1164" s="5"/>
      <c r="B1164" s="5"/>
      <c r="C1164" s="5"/>
      <c r="D1164" s="5"/>
      <c r="E1164" s="19"/>
      <c r="F1164" s="19"/>
    </row>
    <row r="1165" spans="1:6" x14ac:dyDescent="0.2">
      <c r="A1165" s="5"/>
      <c r="B1165" s="5"/>
      <c r="C1165" s="5"/>
      <c r="D1165" s="5"/>
      <c r="E1165" s="19"/>
      <c r="F1165" s="19"/>
    </row>
    <row r="1166" spans="1:6" x14ac:dyDescent="0.2">
      <c r="A1166" s="5"/>
      <c r="B1166" s="5"/>
      <c r="C1166" s="5"/>
      <c r="D1166" s="5"/>
      <c r="E1166" s="19"/>
      <c r="F1166" s="19"/>
    </row>
    <row r="1167" spans="1:6" x14ac:dyDescent="0.2">
      <c r="A1167" s="5"/>
      <c r="B1167" s="5"/>
      <c r="C1167" s="5"/>
      <c r="D1167" s="5"/>
      <c r="E1167" s="19"/>
      <c r="F1167" s="19"/>
    </row>
    <row r="1168" spans="1:6" x14ac:dyDescent="0.2">
      <c r="A1168" s="5"/>
      <c r="B1168" s="5"/>
      <c r="C1168" s="5"/>
      <c r="D1168" s="5"/>
      <c r="E1168" s="19"/>
      <c r="F1168" s="19"/>
    </row>
    <row r="1169" spans="1:6" x14ac:dyDescent="0.2">
      <c r="A1169" s="5"/>
      <c r="B1169" s="5"/>
      <c r="C1169" s="5"/>
      <c r="D1169" s="5"/>
      <c r="E1169" s="19"/>
      <c r="F1169" s="19"/>
    </row>
    <row r="1170" spans="1:6" x14ac:dyDescent="0.2">
      <c r="A1170" s="5"/>
      <c r="B1170" s="5"/>
      <c r="C1170" s="5"/>
      <c r="D1170" s="5"/>
      <c r="E1170" s="19"/>
      <c r="F1170" s="19"/>
    </row>
    <row r="1171" spans="1:6" x14ac:dyDescent="0.2">
      <c r="A1171" s="5"/>
      <c r="B1171" s="5"/>
      <c r="C1171" s="5"/>
      <c r="D1171" s="5"/>
      <c r="E1171" s="19"/>
      <c r="F1171" s="19"/>
    </row>
    <row r="1172" spans="1:6" x14ac:dyDescent="0.2">
      <c r="A1172" s="5"/>
      <c r="B1172" s="5"/>
      <c r="C1172" s="5"/>
      <c r="D1172" s="5"/>
      <c r="E1172" s="19"/>
      <c r="F1172" s="19"/>
    </row>
    <row r="1173" spans="1:6" x14ac:dyDescent="0.2">
      <c r="A1173" s="5"/>
      <c r="B1173" s="5"/>
      <c r="C1173" s="5"/>
      <c r="D1173" s="5"/>
      <c r="E1173" s="19"/>
      <c r="F1173" s="19"/>
    </row>
    <row r="1174" spans="1:6" x14ac:dyDescent="0.2">
      <c r="A1174" s="5"/>
      <c r="B1174" s="5"/>
      <c r="C1174" s="5"/>
      <c r="D1174" s="5"/>
      <c r="E1174" s="19"/>
      <c r="F1174" s="19"/>
    </row>
    <row r="1175" spans="1:6" x14ac:dyDescent="0.2">
      <c r="A1175" s="5"/>
      <c r="B1175" s="5"/>
      <c r="C1175" s="5"/>
      <c r="D1175" s="5"/>
      <c r="E1175" s="19"/>
      <c r="F1175" s="19"/>
    </row>
    <row r="1176" spans="1:6" x14ac:dyDescent="0.2">
      <c r="A1176" s="5"/>
      <c r="B1176" s="5"/>
      <c r="C1176" s="5"/>
      <c r="D1176" s="5"/>
      <c r="E1176" s="19"/>
      <c r="F1176" s="19"/>
    </row>
    <row r="1177" spans="1:6" x14ac:dyDescent="0.2">
      <c r="A1177" s="5"/>
      <c r="B1177" s="5"/>
      <c r="C1177" s="5"/>
      <c r="D1177" s="5"/>
      <c r="E1177" s="19"/>
      <c r="F1177" s="19"/>
    </row>
    <row r="1178" spans="1:6" x14ac:dyDescent="0.2">
      <c r="A1178" s="5"/>
      <c r="B1178" s="5"/>
      <c r="C1178" s="5"/>
      <c r="D1178" s="5"/>
      <c r="E1178" s="19"/>
      <c r="F1178" s="19"/>
    </row>
    <row r="1179" spans="1:6" x14ac:dyDescent="0.2">
      <c r="A1179" s="5"/>
      <c r="B1179" s="5"/>
      <c r="C1179" s="5"/>
      <c r="D1179" s="5"/>
      <c r="E1179" s="19"/>
      <c r="F1179" s="19"/>
    </row>
    <row r="1180" spans="1:6" x14ac:dyDescent="0.2">
      <c r="A1180" s="5"/>
      <c r="B1180" s="5"/>
      <c r="C1180" s="5"/>
      <c r="D1180" s="5"/>
      <c r="E1180" s="19"/>
      <c r="F1180" s="19"/>
    </row>
    <row r="1181" spans="1:6" x14ac:dyDescent="0.2">
      <c r="A1181" s="5"/>
      <c r="B1181" s="5"/>
      <c r="C1181" s="5"/>
      <c r="D1181" s="5"/>
      <c r="E1181" s="19"/>
      <c r="F1181" s="19"/>
    </row>
    <row r="1182" spans="1:6" x14ac:dyDescent="0.2">
      <c r="A1182" s="5"/>
      <c r="B1182" s="5"/>
      <c r="C1182" s="5"/>
      <c r="D1182" s="5"/>
      <c r="E1182" s="19"/>
      <c r="F1182" s="19"/>
    </row>
    <row r="1183" spans="1:6" x14ac:dyDescent="0.2">
      <c r="A1183" s="5"/>
      <c r="B1183" s="5"/>
      <c r="C1183" s="5"/>
      <c r="D1183" s="5"/>
      <c r="E1183" s="19"/>
      <c r="F1183" s="19"/>
    </row>
    <row r="1184" spans="1:6" x14ac:dyDescent="0.2">
      <c r="A1184" s="5"/>
      <c r="B1184" s="5"/>
      <c r="C1184" s="5"/>
      <c r="D1184" s="5"/>
      <c r="E1184" s="19"/>
      <c r="F1184" s="19"/>
    </row>
    <row r="1185" spans="1:6" x14ac:dyDescent="0.2">
      <c r="A1185" s="5"/>
      <c r="B1185" s="5"/>
      <c r="C1185" s="5"/>
      <c r="D1185" s="5"/>
      <c r="E1185" s="19"/>
      <c r="F1185" s="19"/>
    </row>
    <row r="1186" spans="1:6" x14ac:dyDescent="0.2">
      <c r="A1186" s="5"/>
      <c r="B1186" s="5"/>
      <c r="C1186" s="5"/>
      <c r="D1186" s="5"/>
      <c r="E1186" s="19"/>
      <c r="F1186" s="19"/>
    </row>
    <row r="1187" spans="1:6" x14ac:dyDescent="0.2">
      <c r="A1187" s="5"/>
      <c r="B1187" s="5"/>
      <c r="C1187" s="5"/>
      <c r="D1187" s="5"/>
      <c r="E1187" s="19"/>
      <c r="F1187" s="19"/>
    </row>
    <row r="1188" spans="1:6" x14ac:dyDescent="0.2">
      <c r="A1188" s="5"/>
      <c r="B1188" s="5"/>
      <c r="C1188" s="5"/>
      <c r="D1188" s="5"/>
      <c r="E1188" s="19"/>
      <c r="F1188" s="19"/>
    </row>
    <row r="1189" spans="1:6" x14ac:dyDescent="0.2">
      <c r="A1189" s="5"/>
      <c r="B1189" s="5"/>
      <c r="C1189" s="5"/>
      <c r="D1189" s="5"/>
      <c r="E1189" s="19"/>
      <c r="F1189" s="19"/>
    </row>
    <row r="1190" spans="1:6" x14ac:dyDescent="0.2">
      <c r="A1190" s="5"/>
      <c r="B1190" s="5"/>
      <c r="C1190" s="5"/>
      <c r="D1190" s="5"/>
      <c r="E1190" s="19"/>
      <c r="F1190" s="19"/>
    </row>
    <row r="1191" spans="1:6" x14ac:dyDescent="0.2">
      <c r="A1191" s="5"/>
      <c r="B1191" s="5"/>
      <c r="C1191" s="5"/>
      <c r="D1191" s="5"/>
      <c r="E1191" s="19"/>
      <c r="F1191" s="19"/>
    </row>
    <row r="1192" spans="1:6" x14ac:dyDescent="0.2">
      <c r="A1192" s="5"/>
      <c r="B1192" s="5"/>
      <c r="C1192" s="5"/>
      <c r="D1192" s="5"/>
      <c r="E1192" s="19"/>
      <c r="F1192" s="19"/>
    </row>
    <row r="1193" spans="1:6" x14ac:dyDescent="0.2">
      <c r="A1193" s="5"/>
      <c r="B1193" s="5"/>
      <c r="C1193" s="5"/>
      <c r="D1193" s="5"/>
      <c r="E1193" s="19"/>
      <c r="F1193" s="19"/>
    </row>
    <row r="1194" spans="1:6" x14ac:dyDescent="0.2">
      <c r="A1194" s="5"/>
      <c r="B1194" s="5"/>
      <c r="C1194" s="5"/>
      <c r="D1194" s="5"/>
      <c r="E1194" s="19"/>
      <c r="F1194" s="19"/>
    </row>
    <row r="1195" spans="1:6" x14ac:dyDescent="0.2">
      <c r="A1195" s="5"/>
      <c r="B1195" s="5"/>
      <c r="C1195" s="5"/>
      <c r="D1195" s="5"/>
      <c r="E1195" s="19"/>
      <c r="F1195" s="19"/>
    </row>
    <row r="1196" spans="1:6" x14ac:dyDescent="0.2">
      <c r="A1196" s="5"/>
      <c r="B1196" s="5"/>
      <c r="C1196" s="5"/>
      <c r="D1196" s="5"/>
      <c r="E1196" s="19"/>
      <c r="F1196" s="19"/>
    </row>
    <row r="1197" spans="1:6" x14ac:dyDescent="0.2">
      <c r="A1197" s="5"/>
      <c r="B1197" s="5"/>
      <c r="C1197" s="5"/>
      <c r="D1197" s="5"/>
      <c r="E1197" s="19"/>
      <c r="F1197" s="19"/>
    </row>
    <row r="1198" spans="1:6" x14ac:dyDescent="0.2">
      <c r="A1198" s="5"/>
      <c r="B1198" s="5"/>
      <c r="C1198" s="5"/>
      <c r="D1198" s="5"/>
      <c r="E1198" s="19"/>
      <c r="F1198" s="19"/>
    </row>
    <row r="1199" spans="1:6" x14ac:dyDescent="0.2">
      <c r="A1199" s="5"/>
      <c r="B1199" s="5"/>
      <c r="C1199" s="5"/>
      <c r="D1199" s="5"/>
      <c r="E1199" s="19"/>
      <c r="F1199" s="19"/>
    </row>
    <row r="1200" spans="1:6" x14ac:dyDescent="0.2">
      <c r="A1200" s="5"/>
      <c r="B1200" s="5"/>
      <c r="C1200" s="5"/>
      <c r="D1200" s="5"/>
      <c r="E1200" s="19"/>
      <c r="F1200" s="19"/>
    </row>
    <row r="1201" spans="1:6" x14ac:dyDescent="0.2">
      <c r="A1201" s="5"/>
      <c r="B1201" s="5"/>
      <c r="C1201" s="5"/>
      <c r="D1201" s="5"/>
      <c r="E1201" s="19"/>
      <c r="F1201" s="19"/>
    </row>
    <row r="1202" spans="1:6" x14ac:dyDescent="0.2">
      <c r="A1202" s="5"/>
      <c r="B1202" s="5"/>
      <c r="C1202" s="5"/>
      <c r="D1202" s="5"/>
      <c r="E1202" s="19"/>
      <c r="F1202" s="19"/>
    </row>
    <row r="1203" spans="1:6" x14ac:dyDescent="0.2">
      <c r="A1203" s="5"/>
      <c r="B1203" s="5"/>
      <c r="C1203" s="5"/>
      <c r="D1203" s="5"/>
      <c r="E1203" s="19"/>
      <c r="F1203" s="19"/>
    </row>
    <row r="1204" spans="1:6" x14ac:dyDescent="0.2">
      <c r="A1204" s="5"/>
      <c r="B1204" s="5"/>
      <c r="C1204" s="5"/>
      <c r="D1204" s="5"/>
      <c r="E1204" s="19"/>
      <c r="F1204" s="19"/>
    </row>
    <row r="1205" spans="1:6" x14ac:dyDescent="0.2">
      <c r="A1205" s="5"/>
      <c r="B1205" s="5"/>
      <c r="C1205" s="5"/>
      <c r="D1205" s="5"/>
      <c r="E1205" s="19"/>
      <c r="F1205" s="19"/>
    </row>
    <row r="1206" spans="1:6" x14ac:dyDescent="0.2">
      <c r="A1206" s="5"/>
      <c r="B1206" s="5"/>
      <c r="C1206" s="5"/>
      <c r="D1206" s="5"/>
      <c r="E1206" s="19"/>
      <c r="F1206" s="19"/>
    </row>
    <row r="1207" spans="1:6" x14ac:dyDescent="0.2">
      <c r="A1207" s="5"/>
      <c r="B1207" s="5"/>
      <c r="C1207" s="5"/>
      <c r="D1207" s="5"/>
      <c r="E1207" s="19"/>
      <c r="F1207" s="19"/>
    </row>
    <row r="1208" spans="1:6" x14ac:dyDescent="0.2">
      <c r="A1208" s="5"/>
      <c r="B1208" s="5"/>
      <c r="C1208" s="5"/>
      <c r="D1208" s="5"/>
      <c r="E1208" s="19"/>
      <c r="F1208" s="19"/>
    </row>
    <row r="1209" spans="1:6" x14ac:dyDescent="0.2">
      <c r="A1209" s="5"/>
      <c r="B1209" s="5"/>
      <c r="C1209" s="5"/>
      <c r="D1209" s="5"/>
      <c r="E1209" s="19"/>
      <c r="F1209" s="19"/>
    </row>
    <row r="1210" spans="1:6" x14ac:dyDescent="0.2">
      <c r="A1210" s="5"/>
      <c r="B1210" s="5"/>
      <c r="C1210" s="5"/>
      <c r="D1210" s="5"/>
      <c r="E1210" s="19"/>
      <c r="F1210" s="19"/>
    </row>
    <row r="1211" spans="1:6" x14ac:dyDescent="0.2">
      <c r="A1211" s="5"/>
      <c r="B1211" s="5"/>
      <c r="C1211" s="5"/>
      <c r="D1211" s="5"/>
      <c r="E1211" s="19"/>
      <c r="F1211" s="19"/>
    </row>
    <row r="1212" spans="1:6" x14ac:dyDescent="0.2">
      <c r="A1212" s="5"/>
      <c r="B1212" s="5"/>
      <c r="C1212" s="5"/>
      <c r="D1212" s="5"/>
      <c r="E1212" s="19"/>
      <c r="F1212" s="19"/>
    </row>
    <row r="1213" spans="1:6" x14ac:dyDescent="0.2">
      <c r="A1213" s="5"/>
      <c r="B1213" s="5"/>
      <c r="C1213" s="5"/>
      <c r="D1213" s="5"/>
      <c r="E1213" s="19"/>
      <c r="F1213" s="19"/>
    </row>
    <row r="1214" spans="1:6" x14ac:dyDescent="0.2">
      <c r="A1214" s="5"/>
      <c r="B1214" s="5"/>
      <c r="C1214" s="5"/>
      <c r="D1214" s="5"/>
      <c r="E1214" s="19"/>
      <c r="F1214" s="19"/>
    </row>
    <row r="1215" spans="1:6" x14ac:dyDescent="0.2">
      <c r="A1215" s="5"/>
      <c r="B1215" s="5"/>
      <c r="C1215" s="5"/>
      <c r="D1215" s="5"/>
      <c r="E1215" s="19"/>
      <c r="F1215" s="19"/>
    </row>
    <row r="1216" spans="1:6" x14ac:dyDescent="0.2">
      <c r="A1216" s="5"/>
      <c r="B1216" s="5"/>
      <c r="C1216" s="5"/>
      <c r="D1216" s="5"/>
      <c r="E1216" s="19"/>
      <c r="F1216" s="19"/>
    </row>
    <row r="1217" spans="1:6" x14ac:dyDescent="0.2">
      <c r="A1217" s="5"/>
      <c r="B1217" s="5"/>
      <c r="C1217" s="5"/>
      <c r="D1217" s="5"/>
      <c r="E1217" s="19"/>
      <c r="F1217" s="19"/>
    </row>
    <row r="1218" spans="1:6" x14ac:dyDescent="0.2">
      <c r="A1218" s="5"/>
      <c r="B1218" s="5"/>
      <c r="C1218" s="5"/>
      <c r="D1218" s="5"/>
      <c r="E1218" s="19"/>
      <c r="F1218" s="19"/>
    </row>
    <row r="1219" spans="1:6" x14ac:dyDescent="0.2">
      <c r="A1219" s="5"/>
      <c r="B1219" s="5"/>
      <c r="C1219" s="5"/>
      <c r="D1219" s="5"/>
      <c r="E1219" s="19"/>
      <c r="F1219" s="19"/>
    </row>
    <row r="1220" spans="1:6" x14ac:dyDescent="0.2">
      <c r="A1220" s="5"/>
      <c r="B1220" s="5"/>
      <c r="C1220" s="5"/>
      <c r="D1220" s="5"/>
      <c r="E1220" s="19"/>
      <c r="F1220" s="19"/>
    </row>
    <row r="1221" spans="1:6" x14ac:dyDescent="0.2">
      <c r="A1221" s="5"/>
      <c r="B1221" s="5"/>
      <c r="C1221" s="5"/>
      <c r="D1221" s="5"/>
      <c r="E1221" s="19"/>
      <c r="F1221" s="19"/>
    </row>
    <row r="1222" spans="1:6" x14ac:dyDescent="0.2">
      <c r="A1222" s="5"/>
      <c r="B1222" s="5"/>
      <c r="C1222" s="5"/>
      <c r="D1222" s="5"/>
      <c r="E1222" s="19"/>
      <c r="F1222" s="19"/>
    </row>
    <row r="1223" spans="1:6" x14ac:dyDescent="0.2">
      <c r="A1223" s="5"/>
      <c r="B1223" s="5"/>
      <c r="C1223" s="5"/>
      <c r="D1223" s="5"/>
      <c r="E1223" s="19"/>
      <c r="F1223" s="19"/>
    </row>
    <row r="1224" spans="1:6" x14ac:dyDescent="0.2">
      <c r="A1224" s="5"/>
      <c r="B1224" s="5"/>
      <c r="C1224" s="5"/>
      <c r="D1224" s="5"/>
      <c r="E1224" s="19"/>
      <c r="F1224" s="19"/>
    </row>
    <row r="1225" spans="1:6" x14ac:dyDescent="0.2">
      <c r="A1225" s="5"/>
      <c r="B1225" s="5"/>
      <c r="C1225" s="5"/>
      <c r="D1225" s="5"/>
      <c r="E1225" s="19"/>
      <c r="F1225" s="19"/>
    </row>
    <row r="1226" spans="1:6" x14ac:dyDescent="0.2">
      <c r="A1226" s="5"/>
      <c r="B1226" s="5"/>
      <c r="C1226" s="5"/>
      <c r="D1226" s="5"/>
      <c r="E1226" s="19"/>
      <c r="F1226" s="19"/>
    </row>
    <row r="1227" spans="1:6" x14ac:dyDescent="0.2">
      <c r="A1227" s="5"/>
      <c r="B1227" s="5"/>
      <c r="C1227" s="5"/>
      <c r="D1227" s="5"/>
      <c r="E1227" s="19"/>
      <c r="F1227" s="19"/>
    </row>
    <row r="1228" spans="1:6" x14ac:dyDescent="0.2">
      <c r="A1228" s="5"/>
      <c r="B1228" s="5"/>
      <c r="C1228" s="5"/>
      <c r="D1228" s="5"/>
      <c r="E1228" s="19"/>
      <c r="F1228" s="19"/>
    </row>
    <row r="1229" spans="1:6" x14ac:dyDescent="0.2">
      <c r="A1229" s="5"/>
      <c r="B1229" s="5"/>
      <c r="C1229" s="5"/>
      <c r="D1229" s="5"/>
      <c r="E1229" s="19"/>
      <c r="F1229" s="19"/>
    </row>
    <row r="1230" spans="1:6" x14ac:dyDescent="0.2">
      <c r="A1230" s="5"/>
      <c r="B1230" s="5"/>
      <c r="C1230" s="5"/>
      <c r="D1230" s="5"/>
      <c r="E1230" s="19"/>
      <c r="F1230" s="19"/>
    </row>
    <row r="1231" spans="1:6" x14ac:dyDescent="0.2">
      <c r="A1231" s="5"/>
      <c r="B1231" s="5"/>
      <c r="C1231" s="5"/>
      <c r="D1231" s="5"/>
      <c r="E1231" s="19"/>
      <c r="F1231" s="19"/>
    </row>
    <row r="1232" spans="1:6" x14ac:dyDescent="0.2">
      <c r="A1232" s="5"/>
      <c r="B1232" s="5"/>
      <c r="C1232" s="5"/>
      <c r="D1232" s="5"/>
      <c r="E1232" s="19"/>
      <c r="F1232" s="19"/>
    </row>
    <row r="1233" spans="1:6" x14ac:dyDescent="0.2">
      <c r="A1233" s="5"/>
      <c r="B1233" s="5"/>
      <c r="C1233" s="5"/>
      <c r="D1233" s="5"/>
      <c r="E1233" s="19"/>
      <c r="F1233" s="19"/>
    </row>
    <row r="1234" spans="1:6" x14ac:dyDescent="0.2">
      <c r="A1234" s="5"/>
      <c r="B1234" s="5"/>
      <c r="C1234" s="5"/>
      <c r="D1234" s="5"/>
      <c r="E1234" s="19"/>
      <c r="F1234" s="19"/>
    </row>
    <row r="1235" spans="1:6" x14ac:dyDescent="0.2">
      <c r="A1235" s="5"/>
      <c r="B1235" s="5"/>
      <c r="C1235" s="5"/>
      <c r="D1235" s="5"/>
      <c r="E1235" s="19"/>
      <c r="F1235" s="19"/>
    </row>
    <row r="1236" spans="1:6" x14ac:dyDescent="0.2">
      <c r="A1236" s="5"/>
      <c r="B1236" s="5"/>
      <c r="C1236" s="5"/>
      <c r="D1236" s="5"/>
      <c r="E1236" s="19"/>
      <c r="F1236" s="19"/>
    </row>
    <row r="1237" spans="1:6" x14ac:dyDescent="0.2">
      <c r="A1237" s="5"/>
      <c r="B1237" s="5"/>
      <c r="C1237" s="5"/>
      <c r="D1237" s="5"/>
      <c r="E1237" s="19"/>
      <c r="F1237" s="19"/>
    </row>
    <row r="1238" spans="1:6" x14ac:dyDescent="0.2">
      <c r="A1238" s="5"/>
      <c r="B1238" s="5"/>
      <c r="C1238" s="5"/>
      <c r="D1238" s="5"/>
      <c r="E1238" s="19"/>
      <c r="F1238" s="19"/>
    </row>
    <row r="1239" spans="1:6" x14ac:dyDescent="0.2">
      <c r="A1239" s="5"/>
      <c r="B1239" s="5"/>
      <c r="C1239" s="5"/>
      <c r="D1239" s="5"/>
      <c r="E1239" s="19"/>
      <c r="F1239" s="19"/>
    </row>
    <row r="1240" spans="1:6" x14ac:dyDescent="0.2">
      <c r="A1240" s="5"/>
      <c r="B1240" s="5"/>
      <c r="C1240" s="5"/>
      <c r="D1240" s="5"/>
      <c r="E1240" s="19"/>
      <c r="F1240" s="19"/>
    </row>
    <row r="1241" spans="1:6" x14ac:dyDescent="0.2">
      <c r="A1241" s="5"/>
      <c r="B1241" s="5"/>
      <c r="C1241" s="5"/>
      <c r="D1241" s="5"/>
      <c r="E1241" s="19"/>
      <c r="F1241" s="19"/>
    </row>
    <row r="1242" spans="1:6" x14ac:dyDescent="0.2">
      <c r="A1242" s="5"/>
      <c r="B1242" s="5"/>
      <c r="C1242" s="5"/>
      <c r="D1242" s="5"/>
      <c r="E1242" s="19"/>
      <c r="F1242" s="19"/>
    </row>
    <row r="1243" spans="1:6" x14ac:dyDescent="0.2">
      <c r="A1243" s="5"/>
      <c r="B1243" s="5"/>
      <c r="C1243" s="5"/>
      <c r="D1243" s="5"/>
      <c r="E1243" s="19"/>
      <c r="F1243" s="19"/>
    </row>
    <row r="1244" spans="1:6" x14ac:dyDescent="0.2">
      <c r="A1244" s="5"/>
      <c r="B1244" s="5"/>
      <c r="C1244" s="5"/>
      <c r="D1244" s="5"/>
      <c r="E1244" s="19"/>
      <c r="F1244" s="19"/>
    </row>
    <row r="1245" spans="1:6" x14ac:dyDescent="0.2">
      <c r="A1245" s="5"/>
      <c r="B1245" s="5"/>
      <c r="C1245" s="5"/>
      <c r="D1245" s="5"/>
      <c r="E1245" s="19"/>
      <c r="F1245" s="19"/>
    </row>
    <row r="1246" spans="1:6" x14ac:dyDescent="0.2">
      <c r="A1246" s="5"/>
      <c r="B1246" s="5"/>
      <c r="C1246" s="5"/>
      <c r="D1246" s="5"/>
      <c r="E1246" s="19"/>
      <c r="F1246" s="19"/>
    </row>
    <row r="1247" spans="1:6" x14ac:dyDescent="0.2">
      <c r="A1247" s="5"/>
      <c r="B1247" s="5"/>
      <c r="C1247" s="5"/>
      <c r="D1247" s="5"/>
      <c r="E1247" s="19"/>
      <c r="F1247" s="19"/>
    </row>
    <row r="1248" spans="1:6" x14ac:dyDescent="0.2">
      <c r="A1248" s="5"/>
      <c r="B1248" s="5"/>
      <c r="C1248" s="5"/>
      <c r="D1248" s="5"/>
      <c r="E1248" s="19"/>
      <c r="F1248" s="19"/>
    </row>
    <row r="1249" spans="1:6" x14ac:dyDescent="0.2">
      <c r="A1249" s="5"/>
      <c r="B1249" s="5"/>
      <c r="C1249" s="5"/>
      <c r="D1249" s="5"/>
      <c r="E1249" s="19"/>
      <c r="F1249" s="19"/>
    </row>
    <row r="1250" spans="1:6" x14ac:dyDescent="0.2">
      <c r="A1250" s="5"/>
      <c r="B1250" s="5"/>
      <c r="C1250" s="5"/>
      <c r="D1250" s="5"/>
      <c r="E1250" s="19"/>
      <c r="F1250" s="19"/>
    </row>
    <row r="1251" spans="1:6" x14ac:dyDescent="0.2">
      <c r="A1251" s="5"/>
      <c r="B1251" s="5"/>
      <c r="C1251" s="5"/>
      <c r="D1251" s="5"/>
      <c r="E1251" s="19"/>
      <c r="F1251" s="19"/>
    </row>
    <row r="1252" spans="1:6" x14ac:dyDescent="0.2">
      <c r="A1252" s="5"/>
      <c r="B1252" s="5"/>
      <c r="C1252" s="5"/>
      <c r="D1252" s="5"/>
      <c r="E1252" s="19"/>
      <c r="F1252" s="19"/>
    </row>
    <row r="1253" spans="1:6" x14ac:dyDescent="0.2">
      <c r="A1253" s="5"/>
      <c r="B1253" s="5"/>
      <c r="C1253" s="5"/>
      <c r="D1253" s="5"/>
      <c r="E1253" s="19"/>
      <c r="F1253" s="19"/>
    </row>
    <row r="1254" spans="1:6" x14ac:dyDescent="0.2">
      <c r="A1254" s="5"/>
      <c r="B1254" s="5"/>
      <c r="C1254" s="5"/>
      <c r="D1254" s="5"/>
      <c r="E1254" s="19"/>
      <c r="F1254" s="19"/>
    </row>
    <row r="1255" spans="1:6" x14ac:dyDescent="0.2">
      <c r="A1255" s="5"/>
      <c r="B1255" s="5"/>
      <c r="C1255" s="5"/>
      <c r="D1255" s="5"/>
      <c r="E1255" s="19"/>
      <c r="F1255" s="19"/>
    </row>
    <row r="1256" spans="1:6" x14ac:dyDescent="0.2">
      <c r="A1256" s="5"/>
      <c r="B1256" s="5"/>
      <c r="C1256" s="5"/>
      <c r="D1256" s="5"/>
      <c r="E1256" s="19"/>
      <c r="F1256" s="19"/>
    </row>
    <row r="1257" spans="1:6" x14ac:dyDescent="0.2">
      <c r="A1257" s="5"/>
      <c r="B1257" s="5"/>
      <c r="C1257" s="5"/>
      <c r="D1257" s="5"/>
      <c r="E1257" s="19"/>
      <c r="F1257" s="19"/>
    </row>
    <row r="1258" spans="1:6" x14ac:dyDescent="0.2">
      <c r="A1258" s="5"/>
      <c r="B1258" s="5"/>
      <c r="C1258" s="5"/>
      <c r="D1258" s="5"/>
      <c r="E1258" s="19"/>
      <c r="F1258" s="19"/>
    </row>
    <row r="1259" spans="1:6" x14ac:dyDescent="0.2">
      <c r="A1259" s="5"/>
      <c r="B1259" s="5"/>
      <c r="C1259" s="5"/>
      <c r="D1259" s="5"/>
      <c r="E1259" s="19"/>
      <c r="F1259" s="19"/>
    </row>
    <row r="1260" spans="1:6" x14ac:dyDescent="0.2">
      <c r="A1260" s="5"/>
      <c r="B1260" s="5"/>
      <c r="C1260" s="5"/>
      <c r="D1260" s="5"/>
      <c r="E1260" s="19"/>
      <c r="F1260" s="19"/>
    </row>
    <row r="1261" spans="1:6" x14ac:dyDescent="0.2">
      <c r="A1261" s="5"/>
      <c r="B1261" s="5"/>
      <c r="C1261" s="5"/>
      <c r="D1261" s="5"/>
      <c r="E1261" s="19"/>
      <c r="F1261" s="19"/>
    </row>
    <row r="1262" spans="1:6" x14ac:dyDescent="0.2">
      <c r="A1262" s="5"/>
      <c r="B1262" s="5"/>
      <c r="C1262" s="5"/>
      <c r="D1262" s="5"/>
      <c r="E1262" s="19"/>
      <c r="F1262" s="19"/>
    </row>
    <row r="1263" spans="1:6" x14ac:dyDescent="0.2">
      <c r="A1263" s="5"/>
      <c r="B1263" s="5"/>
      <c r="C1263" s="5"/>
      <c r="D1263" s="5"/>
      <c r="E1263" s="19"/>
      <c r="F1263" s="19"/>
    </row>
    <row r="1264" spans="1:6" x14ac:dyDescent="0.2">
      <c r="A1264" s="5"/>
      <c r="B1264" s="5"/>
      <c r="C1264" s="5"/>
      <c r="D1264" s="5"/>
      <c r="E1264" s="19"/>
      <c r="F1264" s="19"/>
    </row>
    <row r="1265" spans="1:6" x14ac:dyDescent="0.2">
      <c r="A1265" s="5"/>
      <c r="B1265" s="5"/>
      <c r="C1265" s="5"/>
      <c r="D1265" s="5"/>
      <c r="E1265" s="19"/>
      <c r="F1265" s="19"/>
    </row>
    <row r="1266" spans="1:6" x14ac:dyDescent="0.2">
      <c r="A1266" s="5"/>
      <c r="B1266" s="5"/>
      <c r="C1266" s="5"/>
      <c r="D1266" s="5"/>
      <c r="E1266" s="19"/>
      <c r="F1266" s="19"/>
    </row>
    <row r="1267" spans="1:6" x14ac:dyDescent="0.2">
      <c r="A1267" s="5"/>
      <c r="B1267" s="5"/>
      <c r="C1267" s="5"/>
      <c r="D1267" s="5"/>
      <c r="E1267" s="19"/>
      <c r="F1267" s="19"/>
    </row>
    <row r="1268" spans="1:6" x14ac:dyDescent="0.2">
      <c r="A1268" s="5"/>
      <c r="B1268" s="5"/>
      <c r="C1268" s="5"/>
      <c r="D1268" s="5"/>
      <c r="E1268" s="19"/>
      <c r="F1268" s="19"/>
    </row>
    <row r="1269" spans="1:6" x14ac:dyDescent="0.2">
      <c r="A1269" s="5"/>
      <c r="B1269" s="5"/>
      <c r="C1269" s="5"/>
      <c r="D1269" s="5"/>
      <c r="E1269" s="19"/>
      <c r="F1269" s="19"/>
    </row>
    <row r="1270" spans="1:6" x14ac:dyDescent="0.2">
      <c r="A1270" s="5"/>
      <c r="B1270" s="5"/>
      <c r="C1270" s="5"/>
      <c r="D1270" s="5"/>
      <c r="E1270" s="19"/>
      <c r="F1270" s="19"/>
    </row>
    <row r="1271" spans="1:6" x14ac:dyDescent="0.2">
      <c r="A1271" s="5"/>
      <c r="B1271" s="5"/>
      <c r="C1271" s="5"/>
      <c r="D1271" s="5"/>
      <c r="E1271" s="19"/>
      <c r="F1271" s="19"/>
    </row>
    <row r="1272" spans="1:6" x14ac:dyDescent="0.2">
      <c r="A1272" s="5"/>
      <c r="B1272" s="5"/>
      <c r="C1272" s="5"/>
      <c r="D1272" s="5"/>
      <c r="E1272" s="19"/>
      <c r="F1272" s="19"/>
    </row>
    <row r="1273" spans="1:6" x14ac:dyDescent="0.2">
      <c r="A1273" s="5"/>
      <c r="B1273" s="5"/>
      <c r="C1273" s="5"/>
      <c r="D1273" s="5"/>
      <c r="E1273" s="19"/>
      <c r="F1273" s="19"/>
    </row>
    <row r="1274" spans="1:6" x14ac:dyDescent="0.2">
      <c r="A1274" s="5"/>
      <c r="B1274" s="5"/>
      <c r="C1274" s="5"/>
      <c r="D1274" s="5"/>
      <c r="E1274" s="19"/>
      <c r="F1274" s="19"/>
    </row>
    <row r="1275" spans="1:6" x14ac:dyDescent="0.2">
      <c r="A1275" s="5"/>
      <c r="B1275" s="5"/>
      <c r="C1275" s="5"/>
      <c r="D1275" s="5"/>
      <c r="E1275" s="19"/>
      <c r="F1275" s="19"/>
    </row>
    <row r="1276" spans="1:6" x14ac:dyDescent="0.2">
      <c r="A1276" s="5"/>
      <c r="B1276" s="5"/>
      <c r="C1276" s="5"/>
      <c r="D1276" s="5"/>
      <c r="E1276" s="19"/>
      <c r="F1276" s="19"/>
    </row>
    <row r="1277" spans="1:6" x14ac:dyDescent="0.2">
      <c r="A1277" s="5"/>
      <c r="B1277" s="5"/>
      <c r="C1277" s="5"/>
      <c r="D1277" s="5"/>
      <c r="E1277" s="19"/>
      <c r="F1277" s="19"/>
    </row>
    <row r="1278" spans="1:6" x14ac:dyDescent="0.2">
      <c r="A1278" s="5"/>
      <c r="B1278" s="5"/>
      <c r="C1278" s="5"/>
      <c r="D1278" s="5"/>
      <c r="E1278" s="19"/>
      <c r="F1278" s="19"/>
    </row>
    <row r="1279" spans="1:6" x14ac:dyDescent="0.2">
      <c r="A1279" s="5"/>
      <c r="B1279" s="5"/>
      <c r="C1279" s="5"/>
      <c r="D1279" s="5"/>
      <c r="E1279" s="19"/>
      <c r="F1279" s="19"/>
    </row>
    <row r="1280" spans="1:6" x14ac:dyDescent="0.2">
      <c r="A1280" s="5"/>
      <c r="B1280" s="5"/>
      <c r="C1280" s="5"/>
      <c r="D1280" s="5"/>
      <c r="E1280" s="19"/>
      <c r="F1280" s="19"/>
    </row>
    <row r="1281" spans="1:6" x14ac:dyDescent="0.2">
      <c r="A1281" s="5"/>
      <c r="B1281" s="5"/>
      <c r="C1281" s="5"/>
      <c r="D1281" s="5"/>
      <c r="E1281" s="19"/>
      <c r="F1281" s="19"/>
    </row>
    <row r="1282" spans="1:6" x14ac:dyDescent="0.2">
      <c r="A1282" s="5"/>
      <c r="B1282" s="5"/>
      <c r="C1282" s="5"/>
      <c r="D1282" s="5"/>
      <c r="E1282" s="19"/>
      <c r="F1282" s="19"/>
    </row>
    <row r="1283" spans="1:6" x14ac:dyDescent="0.2">
      <c r="A1283" s="5"/>
      <c r="B1283" s="5"/>
      <c r="C1283" s="5"/>
      <c r="D1283" s="5"/>
      <c r="E1283" s="19"/>
      <c r="F1283" s="19"/>
    </row>
    <row r="1284" spans="1:6" x14ac:dyDescent="0.2">
      <c r="A1284" s="5"/>
      <c r="B1284" s="5"/>
      <c r="C1284" s="5"/>
      <c r="D1284" s="5"/>
      <c r="E1284" s="19"/>
      <c r="F1284" s="19"/>
    </row>
    <row r="1285" spans="1:6" x14ac:dyDescent="0.2">
      <c r="A1285" s="5"/>
      <c r="B1285" s="5"/>
      <c r="C1285" s="5"/>
      <c r="D1285" s="5"/>
      <c r="E1285" s="19"/>
      <c r="F1285" s="19"/>
    </row>
    <row r="1286" spans="1:6" x14ac:dyDescent="0.2">
      <c r="A1286" s="5"/>
      <c r="B1286" s="5"/>
      <c r="C1286" s="5"/>
      <c r="D1286" s="5"/>
      <c r="E1286" s="19"/>
      <c r="F1286" s="19"/>
    </row>
    <row r="1287" spans="1:6" x14ac:dyDescent="0.2">
      <c r="A1287" s="5"/>
      <c r="B1287" s="5"/>
      <c r="C1287" s="5"/>
      <c r="D1287" s="5"/>
      <c r="E1287" s="19"/>
      <c r="F1287" s="19"/>
    </row>
    <row r="1288" spans="1:6" x14ac:dyDescent="0.2">
      <c r="A1288" s="5"/>
      <c r="B1288" s="5"/>
      <c r="C1288" s="5"/>
      <c r="D1288" s="5"/>
      <c r="E1288" s="19"/>
      <c r="F1288" s="19"/>
    </row>
    <row r="1289" spans="1:6" x14ac:dyDescent="0.2">
      <c r="A1289" s="5"/>
      <c r="B1289" s="5"/>
      <c r="C1289" s="5"/>
      <c r="D1289" s="5"/>
      <c r="E1289" s="19"/>
      <c r="F1289" s="19"/>
    </row>
    <row r="1290" spans="1:6" x14ac:dyDescent="0.2">
      <c r="A1290" s="5"/>
      <c r="B1290" s="5"/>
      <c r="C1290" s="5"/>
      <c r="D1290" s="5"/>
      <c r="E1290" s="19"/>
      <c r="F1290" s="19"/>
    </row>
    <row r="1291" spans="1:6" x14ac:dyDescent="0.2">
      <c r="A1291" s="5"/>
      <c r="B1291" s="5"/>
      <c r="C1291" s="5"/>
      <c r="D1291" s="5"/>
      <c r="E1291" s="19"/>
      <c r="F1291" s="19"/>
    </row>
    <row r="1292" spans="1:6" x14ac:dyDescent="0.2">
      <c r="A1292" s="5"/>
      <c r="B1292" s="5"/>
      <c r="C1292" s="5"/>
      <c r="D1292" s="5"/>
      <c r="E1292" s="19"/>
      <c r="F1292" s="19"/>
    </row>
    <row r="1293" spans="1:6" x14ac:dyDescent="0.2">
      <c r="A1293" s="5"/>
      <c r="B1293" s="5"/>
      <c r="C1293" s="5"/>
      <c r="D1293" s="5"/>
      <c r="E1293" s="19"/>
      <c r="F1293" s="19"/>
    </row>
    <row r="1294" spans="1:6" x14ac:dyDescent="0.2">
      <c r="A1294" s="5"/>
      <c r="B1294" s="5"/>
      <c r="C1294" s="5"/>
      <c r="D1294" s="5"/>
      <c r="E1294" s="19"/>
      <c r="F1294" s="19"/>
    </row>
    <row r="1295" spans="1:6" x14ac:dyDescent="0.2">
      <c r="A1295" s="5"/>
      <c r="B1295" s="5"/>
      <c r="C1295" s="5"/>
      <c r="D1295" s="5"/>
      <c r="E1295" s="19"/>
      <c r="F1295" s="19"/>
    </row>
    <row r="1296" spans="1:6" x14ac:dyDescent="0.2">
      <c r="A1296" s="5"/>
      <c r="B1296" s="5"/>
      <c r="C1296" s="5"/>
      <c r="D1296" s="5"/>
      <c r="E1296" s="19"/>
      <c r="F1296" s="19"/>
    </row>
    <row r="1297" spans="1:6" x14ac:dyDescent="0.2">
      <c r="A1297" s="5"/>
      <c r="B1297" s="5"/>
      <c r="C1297" s="5"/>
      <c r="D1297" s="5"/>
      <c r="E1297" s="19"/>
      <c r="F1297" s="19"/>
    </row>
    <row r="1298" spans="1:6" x14ac:dyDescent="0.2">
      <c r="A1298" s="5"/>
      <c r="B1298" s="5"/>
      <c r="C1298" s="5"/>
      <c r="D1298" s="5"/>
      <c r="E1298" s="19"/>
      <c r="F1298" s="19"/>
    </row>
    <row r="1299" spans="1:6" x14ac:dyDescent="0.2">
      <c r="A1299" s="5"/>
      <c r="B1299" s="5"/>
      <c r="C1299" s="5"/>
      <c r="D1299" s="5"/>
      <c r="E1299" s="19"/>
      <c r="F1299" s="19"/>
    </row>
    <row r="1300" spans="1:6" x14ac:dyDescent="0.2">
      <c r="A1300" s="5"/>
      <c r="B1300" s="5"/>
      <c r="C1300" s="5"/>
      <c r="D1300" s="5"/>
      <c r="E1300" s="19"/>
      <c r="F1300" s="19"/>
    </row>
    <row r="1301" spans="1:6" x14ac:dyDescent="0.2">
      <c r="A1301" s="5"/>
      <c r="B1301" s="5"/>
      <c r="C1301" s="5"/>
      <c r="D1301" s="5"/>
      <c r="E1301" s="19"/>
      <c r="F1301" s="19"/>
    </row>
    <row r="1302" spans="1:6" x14ac:dyDescent="0.2">
      <c r="A1302" s="5"/>
      <c r="B1302" s="5"/>
      <c r="C1302" s="5"/>
      <c r="D1302" s="5"/>
      <c r="E1302" s="19"/>
      <c r="F1302" s="19"/>
    </row>
    <row r="1303" spans="1:6" x14ac:dyDescent="0.2">
      <c r="A1303" s="5"/>
      <c r="B1303" s="5"/>
      <c r="C1303" s="5"/>
      <c r="D1303" s="5"/>
      <c r="E1303" s="19"/>
      <c r="F1303" s="19"/>
    </row>
    <row r="1304" spans="1:6" x14ac:dyDescent="0.2">
      <c r="A1304" s="5"/>
      <c r="B1304" s="5"/>
      <c r="C1304" s="5"/>
      <c r="D1304" s="5"/>
      <c r="E1304" s="19"/>
      <c r="F1304" s="19"/>
    </row>
    <row r="1305" spans="1:6" x14ac:dyDescent="0.2">
      <c r="A1305" s="5"/>
      <c r="B1305" s="5"/>
      <c r="C1305" s="5"/>
      <c r="D1305" s="5"/>
      <c r="E1305" s="19"/>
      <c r="F1305" s="19"/>
    </row>
    <row r="1306" spans="1:6" x14ac:dyDescent="0.2">
      <c r="A1306" s="5"/>
      <c r="B1306" s="5"/>
      <c r="C1306" s="5"/>
      <c r="D1306" s="5"/>
      <c r="E1306" s="19"/>
      <c r="F1306" s="19"/>
    </row>
    <row r="1307" spans="1:6" x14ac:dyDescent="0.2">
      <c r="A1307" s="5"/>
      <c r="B1307" s="5"/>
      <c r="C1307" s="5"/>
      <c r="D1307" s="5"/>
      <c r="E1307" s="19"/>
      <c r="F1307" s="19"/>
    </row>
    <row r="1308" spans="1:6" x14ac:dyDescent="0.2">
      <c r="A1308" s="5"/>
      <c r="B1308" s="5"/>
      <c r="C1308" s="5"/>
      <c r="D1308" s="5"/>
      <c r="E1308" s="19"/>
      <c r="F1308" s="19"/>
    </row>
    <row r="1309" spans="1:6" x14ac:dyDescent="0.2">
      <c r="A1309" s="5"/>
      <c r="B1309" s="5"/>
      <c r="C1309" s="5"/>
      <c r="D1309" s="5"/>
      <c r="E1309" s="19"/>
      <c r="F1309" s="19"/>
    </row>
    <row r="1310" spans="1:6" x14ac:dyDescent="0.2">
      <c r="A1310" s="5"/>
      <c r="B1310" s="5"/>
      <c r="C1310" s="5"/>
      <c r="D1310" s="5"/>
      <c r="E1310" s="19"/>
      <c r="F1310" s="19"/>
    </row>
    <row r="1311" spans="1:6" x14ac:dyDescent="0.2">
      <c r="A1311" s="5"/>
      <c r="B1311" s="5"/>
      <c r="C1311" s="5"/>
      <c r="D1311" s="5"/>
      <c r="E1311" s="19"/>
      <c r="F1311" s="19"/>
    </row>
    <row r="1312" spans="1:6" x14ac:dyDescent="0.2">
      <c r="A1312" s="5"/>
      <c r="B1312" s="5"/>
      <c r="C1312" s="5"/>
      <c r="D1312" s="5"/>
      <c r="E1312" s="19"/>
      <c r="F1312" s="19"/>
    </row>
    <row r="1313" spans="1:6" x14ac:dyDescent="0.2">
      <c r="A1313" s="5"/>
      <c r="B1313" s="5"/>
      <c r="C1313" s="5"/>
      <c r="D1313" s="5"/>
      <c r="E1313" s="19"/>
      <c r="F1313" s="19"/>
    </row>
    <row r="1314" spans="1:6" x14ac:dyDescent="0.2">
      <c r="A1314" s="5"/>
      <c r="B1314" s="5"/>
      <c r="C1314" s="5"/>
      <c r="D1314" s="5"/>
      <c r="E1314" s="19"/>
      <c r="F1314" s="19"/>
    </row>
    <row r="1315" spans="1:6" x14ac:dyDescent="0.2">
      <c r="A1315" s="5"/>
      <c r="B1315" s="5"/>
      <c r="C1315" s="5"/>
      <c r="D1315" s="5"/>
      <c r="E1315" s="19"/>
      <c r="F1315" s="19"/>
    </row>
    <row r="1316" spans="1:6" x14ac:dyDescent="0.2">
      <c r="A1316" s="5"/>
      <c r="B1316" s="5"/>
      <c r="C1316" s="5"/>
      <c r="D1316" s="5"/>
      <c r="E1316" s="19"/>
      <c r="F1316" s="19"/>
    </row>
    <row r="1317" spans="1:6" x14ac:dyDescent="0.2">
      <c r="A1317" s="5"/>
      <c r="B1317" s="5"/>
      <c r="C1317" s="5"/>
      <c r="D1317" s="5"/>
      <c r="E1317" s="19"/>
      <c r="F1317" s="19"/>
    </row>
    <row r="1318" spans="1:6" x14ac:dyDescent="0.2">
      <c r="A1318" s="5"/>
      <c r="B1318" s="5"/>
      <c r="C1318" s="5"/>
      <c r="D1318" s="5"/>
      <c r="E1318" s="19"/>
      <c r="F1318" s="19"/>
    </row>
    <row r="1319" spans="1:6" x14ac:dyDescent="0.2">
      <c r="A1319" s="5"/>
      <c r="B1319" s="5"/>
      <c r="C1319" s="5"/>
      <c r="D1319" s="5"/>
      <c r="E1319" s="19"/>
      <c r="F1319" s="19"/>
    </row>
    <row r="1320" spans="1:6" x14ac:dyDescent="0.2">
      <c r="A1320" s="5"/>
      <c r="B1320" s="5"/>
      <c r="C1320" s="5"/>
      <c r="D1320" s="5"/>
      <c r="E1320" s="19"/>
      <c r="F1320" s="19"/>
    </row>
    <row r="1321" spans="1:6" x14ac:dyDescent="0.2">
      <c r="A1321" s="5"/>
      <c r="B1321" s="5"/>
      <c r="C1321" s="5"/>
      <c r="D1321" s="5"/>
      <c r="E1321" s="19"/>
      <c r="F1321" s="19"/>
    </row>
    <row r="1322" spans="1:6" x14ac:dyDescent="0.2">
      <c r="A1322" s="5"/>
      <c r="B1322" s="5"/>
      <c r="C1322" s="5"/>
      <c r="D1322" s="5"/>
      <c r="E1322" s="19"/>
      <c r="F1322" s="19"/>
    </row>
    <row r="1323" spans="1:6" x14ac:dyDescent="0.2">
      <c r="A1323" s="5"/>
      <c r="B1323" s="5"/>
      <c r="C1323" s="5"/>
      <c r="D1323" s="5"/>
      <c r="E1323" s="19"/>
      <c r="F1323" s="19"/>
    </row>
    <row r="1324" spans="1:6" x14ac:dyDescent="0.2">
      <c r="A1324" s="5"/>
      <c r="B1324" s="5"/>
      <c r="C1324" s="5"/>
      <c r="D1324" s="5"/>
      <c r="E1324" s="19"/>
      <c r="F1324" s="19"/>
    </row>
    <row r="1325" spans="1:6" x14ac:dyDescent="0.2">
      <c r="A1325" s="5"/>
      <c r="B1325" s="5"/>
      <c r="C1325" s="5"/>
      <c r="D1325" s="5"/>
      <c r="E1325" s="19"/>
      <c r="F1325" s="19"/>
    </row>
    <row r="1326" spans="1:6" x14ac:dyDescent="0.2">
      <c r="A1326" s="5"/>
      <c r="B1326" s="5"/>
      <c r="C1326" s="5"/>
      <c r="D1326" s="5"/>
      <c r="E1326" s="19"/>
      <c r="F1326" s="19"/>
    </row>
    <row r="1327" spans="1:6" x14ac:dyDescent="0.2">
      <c r="A1327" s="5"/>
      <c r="B1327" s="5"/>
      <c r="C1327" s="5"/>
      <c r="D1327" s="5"/>
      <c r="E1327" s="19"/>
      <c r="F1327" s="19"/>
    </row>
    <row r="1328" spans="1:6" x14ac:dyDescent="0.2">
      <c r="A1328" s="5"/>
      <c r="B1328" s="5"/>
      <c r="C1328" s="5"/>
      <c r="D1328" s="5"/>
      <c r="E1328" s="19"/>
      <c r="F1328" s="19"/>
    </row>
    <row r="1329" spans="1:6" x14ac:dyDescent="0.2">
      <c r="A1329" s="5"/>
      <c r="B1329" s="5"/>
      <c r="C1329" s="5"/>
      <c r="D1329" s="5"/>
      <c r="E1329" s="19"/>
      <c r="F1329" s="19"/>
    </row>
    <row r="1330" spans="1:6" x14ac:dyDescent="0.2">
      <c r="A1330" s="5"/>
      <c r="B1330" s="5"/>
      <c r="C1330" s="5"/>
      <c r="D1330" s="5"/>
      <c r="E1330" s="19"/>
      <c r="F1330" s="19"/>
    </row>
    <row r="1331" spans="1:6" x14ac:dyDescent="0.2">
      <c r="A1331" s="5"/>
      <c r="B1331" s="5"/>
      <c r="C1331" s="5"/>
      <c r="D1331" s="5"/>
      <c r="E1331" s="19"/>
      <c r="F1331" s="19"/>
    </row>
    <row r="1332" spans="1:6" x14ac:dyDescent="0.2">
      <c r="A1332" s="5"/>
      <c r="B1332" s="5"/>
      <c r="C1332" s="5"/>
      <c r="D1332" s="5"/>
      <c r="E1332" s="19"/>
      <c r="F1332" s="19"/>
    </row>
    <row r="1333" spans="1:6" x14ac:dyDescent="0.2">
      <c r="A1333" s="5"/>
      <c r="B1333" s="5"/>
      <c r="C1333" s="5"/>
      <c r="D1333" s="5"/>
      <c r="E1333" s="19"/>
      <c r="F1333" s="19"/>
    </row>
    <row r="1334" spans="1:6" x14ac:dyDescent="0.2">
      <c r="A1334" s="5"/>
      <c r="B1334" s="5"/>
      <c r="C1334" s="5"/>
      <c r="D1334" s="5"/>
      <c r="E1334" s="19"/>
      <c r="F1334" s="19"/>
    </row>
    <row r="1335" spans="1:6" x14ac:dyDescent="0.2">
      <c r="A1335" s="5"/>
      <c r="B1335" s="5"/>
      <c r="C1335" s="5"/>
      <c r="D1335" s="5"/>
      <c r="E1335" s="19"/>
      <c r="F1335" s="19"/>
    </row>
    <row r="1336" spans="1:6" x14ac:dyDescent="0.2">
      <c r="A1336" s="5"/>
      <c r="B1336" s="5"/>
      <c r="C1336" s="5"/>
      <c r="D1336" s="5"/>
      <c r="E1336" s="19"/>
      <c r="F1336" s="19"/>
    </row>
    <row r="1337" spans="1:6" x14ac:dyDescent="0.2">
      <c r="A1337" s="5"/>
      <c r="B1337" s="5"/>
      <c r="C1337" s="5"/>
      <c r="D1337" s="5"/>
      <c r="E1337" s="19"/>
      <c r="F1337" s="19"/>
    </row>
    <row r="1338" spans="1:6" x14ac:dyDescent="0.2">
      <c r="A1338" s="5"/>
      <c r="B1338" s="5"/>
      <c r="C1338" s="5"/>
      <c r="D1338" s="5"/>
      <c r="E1338" s="19"/>
      <c r="F1338" s="19"/>
    </row>
    <row r="1339" spans="1:6" x14ac:dyDescent="0.2">
      <c r="A1339" s="5"/>
      <c r="B1339" s="5"/>
      <c r="C1339" s="5"/>
      <c r="D1339" s="5"/>
      <c r="E1339" s="19"/>
      <c r="F1339" s="19"/>
    </row>
    <row r="1340" spans="1:6" x14ac:dyDescent="0.2">
      <c r="A1340" s="5"/>
      <c r="B1340" s="5"/>
      <c r="C1340" s="5"/>
      <c r="D1340" s="5"/>
      <c r="E1340" s="19"/>
      <c r="F1340" s="19"/>
    </row>
    <row r="1341" spans="1:6" x14ac:dyDescent="0.2">
      <c r="A1341" s="5"/>
      <c r="B1341" s="5"/>
      <c r="C1341" s="5"/>
      <c r="D1341" s="5"/>
      <c r="E1341" s="19"/>
      <c r="F1341" s="19"/>
    </row>
    <row r="1342" spans="1:6" x14ac:dyDescent="0.2">
      <c r="A1342" s="5"/>
      <c r="B1342" s="5"/>
      <c r="C1342" s="5"/>
      <c r="D1342" s="5"/>
      <c r="E1342" s="19"/>
      <c r="F1342" s="19"/>
    </row>
    <row r="1343" spans="1:6" x14ac:dyDescent="0.2">
      <c r="A1343" s="5"/>
      <c r="B1343" s="5"/>
      <c r="C1343" s="5"/>
      <c r="D1343" s="5"/>
      <c r="E1343" s="19"/>
      <c r="F1343" s="19"/>
    </row>
    <row r="1344" spans="1:6" x14ac:dyDescent="0.2">
      <c r="A1344" s="5"/>
      <c r="B1344" s="5"/>
      <c r="C1344" s="5"/>
      <c r="D1344" s="5"/>
      <c r="E1344" s="19"/>
      <c r="F1344" s="19"/>
    </row>
    <row r="1345" spans="1:6" x14ac:dyDescent="0.2">
      <c r="A1345" s="5"/>
      <c r="B1345" s="5"/>
      <c r="C1345" s="5"/>
      <c r="D1345" s="5"/>
      <c r="E1345" s="19"/>
      <c r="F1345" s="19"/>
    </row>
    <row r="1346" spans="1:6" x14ac:dyDescent="0.2">
      <c r="A1346" s="5"/>
      <c r="B1346" s="5"/>
      <c r="C1346" s="5"/>
      <c r="D1346" s="5"/>
      <c r="E1346" s="19"/>
      <c r="F1346" s="19"/>
    </row>
    <row r="1347" spans="1:6" x14ac:dyDescent="0.2">
      <c r="A1347" s="5"/>
      <c r="B1347" s="5"/>
      <c r="C1347" s="5"/>
      <c r="D1347" s="5"/>
      <c r="E1347" s="19"/>
      <c r="F1347" s="19"/>
    </row>
    <row r="1348" spans="1:6" x14ac:dyDescent="0.2">
      <c r="A1348" s="5"/>
      <c r="B1348" s="5"/>
      <c r="C1348" s="5"/>
      <c r="D1348" s="5"/>
      <c r="E1348" s="19"/>
      <c r="F1348" s="19"/>
    </row>
    <row r="1349" spans="1:6" x14ac:dyDescent="0.2">
      <c r="A1349" s="5"/>
      <c r="B1349" s="5"/>
      <c r="C1349" s="5"/>
      <c r="D1349" s="5"/>
      <c r="E1349" s="19"/>
      <c r="F1349" s="19"/>
    </row>
    <row r="1350" spans="1:6" x14ac:dyDescent="0.2">
      <c r="A1350" s="5"/>
      <c r="B1350" s="5"/>
      <c r="C1350" s="5"/>
      <c r="D1350" s="5"/>
      <c r="E1350" s="19"/>
      <c r="F1350" s="19"/>
    </row>
    <row r="1351" spans="1:6" x14ac:dyDescent="0.2">
      <c r="A1351" s="5"/>
      <c r="B1351" s="5"/>
      <c r="C1351" s="5"/>
      <c r="D1351" s="5"/>
      <c r="E1351" s="19"/>
      <c r="F1351" s="19"/>
    </row>
    <row r="1352" spans="1:6" x14ac:dyDescent="0.2">
      <c r="A1352" s="5"/>
      <c r="B1352" s="5"/>
      <c r="C1352" s="5"/>
      <c r="D1352" s="5"/>
      <c r="E1352" s="19"/>
      <c r="F1352" s="19"/>
    </row>
    <row r="1353" spans="1:6" x14ac:dyDescent="0.2">
      <c r="A1353" s="5"/>
      <c r="B1353" s="5"/>
      <c r="C1353" s="5"/>
      <c r="D1353" s="5"/>
      <c r="E1353" s="19"/>
      <c r="F1353" s="19"/>
    </row>
    <row r="1354" spans="1:6" x14ac:dyDescent="0.2">
      <c r="A1354" s="5"/>
      <c r="B1354" s="5"/>
      <c r="C1354" s="5"/>
      <c r="D1354" s="5"/>
      <c r="E1354" s="19"/>
      <c r="F1354" s="19"/>
    </row>
    <row r="1355" spans="1:6" x14ac:dyDescent="0.2">
      <c r="A1355" s="5"/>
      <c r="B1355" s="5"/>
      <c r="C1355" s="5"/>
      <c r="D1355" s="5"/>
      <c r="E1355" s="19"/>
      <c r="F1355" s="19"/>
    </row>
    <row r="1356" spans="1:6" x14ac:dyDescent="0.2">
      <c r="A1356" s="5"/>
      <c r="B1356" s="5"/>
      <c r="C1356" s="5"/>
      <c r="D1356" s="5"/>
      <c r="E1356" s="19"/>
      <c r="F1356" s="19"/>
    </row>
    <row r="1357" spans="1:6" x14ac:dyDescent="0.2">
      <c r="A1357" s="5"/>
      <c r="B1357" s="5"/>
      <c r="C1357" s="5"/>
      <c r="D1357" s="5"/>
      <c r="E1357" s="19"/>
      <c r="F1357" s="19"/>
    </row>
    <row r="1358" spans="1:6" x14ac:dyDescent="0.2">
      <c r="A1358" s="5"/>
      <c r="B1358" s="5"/>
      <c r="C1358" s="5"/>
      <c r="D1358" s="5"/>
      <c r="E1358" s="19"/>
      <c r="F1358" s="19"/>
    </row>
    <row r="1359" spans="1:6" x14ac:dyDescent="0.2">
      <c r="A1359" s="5"/>
      <c r="B1359" s="5"/>
      <c r="C1359" s="5"/>
      <c r="D1359" s="5"/>
      <c r="E1359" s="19"/>
      <c r="F1359" s="19"/>
    </row>
    <row r="1360" spans="1:6" x14ac:dyDescent="0.2">
      <c r="A1360" s="5"/>
      <c r="B1360" s="5"/>
      <c r="C1360" s="5"/>
      <c r="D1360" s="5"/>
      <c r="E1360" s="19"/>
      <c r="F1360" s="19"/>
    </row>
    <row r="1361" spans="1:6" x14ac:dyDescent="0.2">
      <c r="A1361" s="5"/>
      <c r="B1361" s="5"/>
      <c r="C1361" s="5"/>
      <c r="D1361" s="5"/>
      <c r="E1361" s="19"/>
      <c r="F1361" s="19"/>
    </row>
    <row r="1362" spans="1:6" x14ac:dyDescent="0.2">
      <c r="A1362" s="5"/>
      <c r="B1362" s="5"/>
      <c r="C1362" s="5"/>
      <c r="D1362" s="5"/>
      <c r="E1362" s="19"/>
      <c r="F1362" s="19"/>
    </row>
    <row r="1363" spans="1:6" x14ac:dyDescent="0.2">
      <c r="A1363" s="5"/>
      <c r="B1363" s="5"/>
      <c r="C1363" s="5"/>
      <c r="D1363" s="5"/>
      <c r="E1363" s="19"/>
      <c r="F1363" s="19"/>
    </row>
    <row r="1364" spans="1:6" x14ac:dyDescent="0.2">
      <c r="A1364" s="5"/>
      <c r="B1364" s="5"/>
      <c r="C1364" s="5"/>
      <c r="D1364" s="5"/>
      <c r="E1364" s="19"/>
      <c r="F1364" s="19"/>
    </row>
    <row r="1365" spans="1:6" x14ac:dyDescent="0.2">
      <c r="A1365" s="5"/>
      <c r="B1365" s="5"/>
      <c r="C1365" s="5"/>
      <c r="D1365" s="5"/>
      <c r="E1365" s="19"/>
      <c r="F1365" s="19"/>
    </row>
    <row r="1366" spans="1:6" x14ac:dyDescent="0.2">
      <c r="A1366" s="5"/>
      <c r="B1366" s="5"/>
      <c r="C1366" s="5"/>
      <c r="D1366" s="5"/>
      <c r="E1366" s="19"/>
      <c r="F1366" s="19"/>
    </row>
    <row r="1367" spans="1:6" x14ac:dyDescent="0.2">
      <c r="A1367" s="5"/>
      <c r="B1367" s="5"/>
      <c r="C1367" s="5"/>
      <c r="D1367" s="5"/>
      <c r="E1367" s="19"/>
      <c r="F1367" s="19"/>
    </row>
    <row r="1368" spans="1:6" x14ac:dyDescent="0.2">
      <c r="A1368" s="5"/>
      <c r="B1368" s="5"/>
      <c r="C1368" s="5"/>
      <c r="D1368" s="5"/>
      <c r="E1368" s="19"/>
      <c r="F1368" s="19"/>
    </row>
    <row r="1369" spans="1:6" x14ac:dyDescent="0.2">
      <c r="A1369" s="5"/>
      <c r="B1369" s="5"/>
      <c r="C1369" s="5"/>
      <c r="D1369" s="5"/>
      <c r="E1369" s="19"/>
      <c r="F1369" s="19"/>
    </row>
    <row r="1370" spans="1:6" x14ac:dyDescent="0.2">
      <c r="A1370" s="5"/>
      <c r="B1370" s="5"/>
      <c r="C1370" s="5"/>
      <c r="D1370" s="5"/>
      <c r="E1370" s="19"/>
      <c r="F1370" s="19"/>
    </row>
    <row r="1371" spans="1:6" x14ac:dyDescent="0.2">
      <c r="A1371" s="5"/>
      <c r="B1371" s="5"/>
      <c r="C1371" s="5"/>
      <c r="D1371" s="5"/>
      <c r="E1371" s="19"/>
      <c r="F1371" s="19"/>
    </row>
    <row r="1372" spans="1:6" x14ac:dyDescent="0.2">
      <c r="A1372" s="5"/>
      <c r="B1372" s="5"/>
      <c r="C1372" s="5"/>
      <c r="D1372" s="5"/>
      <c r="E1372" s="19"/>
      <c r="F1372" s="19"/>
    </row>
    <row r="1373" spans="1:6" x14ac:dyDescent="0.2">
      <c r="A1373" s="5"/>
      <c r="B1373" s="5"/>
      <c r="C1373" s="5"/>
      <c r="D1373" s="5"/>
      <c r="E1373" s="19"/>
      <c r="F1373" s="19"/>
    </row>
    <row r="1374" spans="1:6" x14ac:dyDescent="0.2">
      <c r="A1374" s="5"/>
      <c r="B1374" s="5"/>
      <c r="C1374" s="5"/>
      <c r="D1374" s="5"/>
      <c r="E1374" s="19"/>
      <c r="F1374" s="19"/>
    </row>
    <row r="1375" spans="1:6" x14ac:dyDescent="0.2">
      <c r="A1375" s="5"/>
      <c r="B1375" s="5"/>
      <c r="C1375" s="5"/>
      <c r="D1375" s="5"/>
      <c r="E1375" s="19"/>
      <c r="F1375" s="19"/>
    </row>
    <row r="1376" spans="1:6" x14ac:dyDescent="0.2">
      <c r="A1376" s="5"/>
      <c r="B1376" s="5"/>
      <c r="C1376" s="5"/>
      <c r="D1376" s="5"/>
      <c r="E1376" s="19"/>
      <c r="F1376" s="19"/>
    </row>
    <row r="1377" spans="1:6" x14ac:dyDescent="0.2">
      <c r="A1377" s="5"/>
      <c r="B1377" s="5"/>
      <c r="C1377" s="5"/>
      <c r="D1377" s="5"/>
      <c r="E1377" s="19"/>
      <c r="F1377" s="19"/>
    </row>
    <row r="1378" spans="1:6" x14ac:dyDescent="0.2">
      <c r="A1378" s="5"/>
      <c r="B1378" s="5"/>
      <c r="C1378" s="5"/>
      <c r="D1378" s="5"/>
      <c r="E1378" s="19"/>
      <c r="F1378" s="19"/>
    </row>
    <row r="1379" spans="1:6" x14ac:dyDescent="0.2">
      <c r="A1379" s="5"/>
      <c r="B1379" s="5"/>
      <c r="C1379" s="5"/>
      <c r="D1379" s="5"/>
      <c r="E1379" s="19"/>
      <c r="F1379" s="19"/>
    </row>
    <row r="1380" spans="1:6" x14ac:dyDescent="0.2">
      <c r="A1380" s="5"/>
      <c r="B1380" s="5"/>
      <c r="C1380" s="5"/>
      <c r="D1380" s="5"/>
      <c r="E1380" s="19"/>
      <c r="F1380" s="19"/>
    </row>
    <row r="1381" spans="1:6" x14ac:dyDescent="0.2">
      <c r="A1381" s="5"/>
      <c r="B1381" s="5"/>
      <c r="C1381" s="5"/>
      <c r="D1381" s="5"/>
      <c r="E1381" s="19"/>
      <c r="F1381" s="19"/>
    </row>
    <row r="1382" spans="1:6" x14ac:dyDescent="0.2">
      <c r="A1382" s="5"/>
      <c r="B1382" s="5"/>
      <c r="C1382" s="5"/>
      <c r="D1382" s="5"/>
      <c r="E1382" s="19"/>
      <c r="F1382" s="19"/>
    </row>
    <row r="1383" spans="1:6" x14ac:dyDescent="0.2">
      <c r="A1383" s="5"/>
      <c r="B1383" s="5"/>
      <c r="C1383" s="5"/>
      <c r="D1383" s="5"/>
      <c r="E1383" s="19"/>
      <c r="F1383" s="19"/>
    </row>
    <row r="1384" spans="1:6" x14ac:dyDescent="0.2">
      <c r="A1384" s="5"/>
      <c r="B1384" s="5"/>
      <c r="C1384" s="5"/>
      <c r="D1384" s="5"/>
      <c r="E1384" s="19"/>
      <c r="F1384" s="19"/>
    </row>
    <row r="1385" spans="1:6" x14ac:dyDescent="0.2">
      <c r="A1385" s="5"/>
      <c r="B1385" s="5"/>
      <c r="C1385" s="5"/>
      <c r="D1385" s="5"/>
      <c r="E1385" s="19"/>
      <c r="F1385" s="19"/>
    </row>
    <row r="1386" spans="1:6" x14ac:dyDescent="0.2">
      <c r="A1386" s="5"/>
      <c r="B1386" s="5"/>
      <c r="C1386" s="5"/>
      <c r="D1386" s="5"/>
      <c r="E1386" s="19"/>
      <c r="F1386" s="19"/>
    </row>
    <row r="1387" spans="1:6" x14ac:dyDescent="0.2">
      <c r="A1387" s="5"/>
      <c r="B1387" s="5"/>
      <c r="C1387" s="5"/>
      <c r="D1387" s="5"/>
      <c r="E1387" s="19"/>
      <c r="F1387" s="19"/>
    </row>
    <row r="1388" spans="1:6" x14ac:dyDescent="0.2">
      <c r="A1388" s="5"/>
      <c r="B1388" s="5"/>
      <c r="C1388" s="5"/>
      <c r="D1388" s="5"/>
      <c r="E1388" s="19"/>
      <c r="F1388" s="19"/>
    </row>
    <row r="1389" spans="1:6" x14ac:dyDescent="0.2">
      <c r="A1389" s="5"/>
      <c r="B1389" s="5"/>
      <c r="C1389" s="5"/>
      <c r="D1389" s="5"/>
      <c r="E1389" s="19"/>
      <c r="F1389" s="19"/>
    </row>
    <row r="1390" spans="1:6" x14ac:dyDescent="0.2">
      <c r="A1390" s="5"/>
      <c r="B1390" s="5"/>
      <c r="C1390" s="5"/>
      <c r="D1390" s="5"/>
      <c r="E1390" s="19"/>
      <c r="F1390" s="19"/>
    </row>
    <row r="1391" spans="1:6" x14ac:dyDescent="0.2">
      <c r="A1391" s="5"/>
      <c r="B1391" s="5"/>
      <c r="C1391" s="5"/>
      <c r="D1391" s="5"/>
      <c r="E1391" s="19"/>
      <c r="F1391" s="19"/>
    </row>
    <row r="1392" spans="1:6" x14ac:dyDescent="0.2">
      <c r="A1392" s="5"/>
      <c r="B1392" s="5"/>
      <c r="C1392" s="5"/>
      <c r="D1392" s="5"/>
      <c r="E1392" s="19"/>
      <c r="F1392" s="19"/>
    </row>
    <row r="1393" spans="1:6" x14ac:dyDescent="0.2">
      <c r="A1393" s="5"/>
      <c r="B1393" s="5"/>
      <c r="C1393" s="5"/>
      <c r="D1393" s="5"/>
      <c r="E1393" s="19"/>
      <c r="F1393" s="19"/>
    </row>
    <row r="1394" spans="1:6" x14ac:dyDescent="0.2">
      <c r="A1394" s="5"/>
      <c r="B1394" s="5"/>
      <c r="C1394" s="5"/>
      <c r="D1394" s="5"/>
      <c r="E1394" s="19"/>
      <c r="F1394" s="19"/>
    </row>
    <row r="1395" spans="1:6" x14ac:dyDescent="0.2">
      <c r="A1395" s="5"/>
      <c r="B1395" s="5"/>
      <c r="C1395" s="5"/>
      <c r="D1395" s="5"/>
      <c r="E1395" s="19"/>
      <c r="F1395" s="19"/>
    </row>
    <row r="1396" spans="1:6" x14ac:dyDescent="0.2">
      <c r="A1396" s="5"/>
      <c r="B1396" s="5"/>
      <c r="C1396" s="5"/>
      <c r="D1396" s="5"/>
      <c r="E1396" s="19"/>
      <c r="F1396" s="19"/>
    </row>
    <row r="1397" spans="1:6" x14ac:dyDescent="0.2">
      <c r="A1397" s="5"/>
      <c r="B1397" s="5"/>
      <c r="C1397" s="5"/>
      <c r="D1397" s="5"/>
      <c r="E1397" s="19"/>
      <c r="F1397" s="19"/>
    </row>
    <row r="1398" spans="1:6" x14ac:dyDescent="0.2">
      <c r="A1398" s="5"/>
      <c r="B1398" s="5"/>
      <c r="C1398" s="5"/>
      <c r="D1398" s="5"/>
      <c r="E1398" s="19"/>
      <c r="F1398" s="19"/>
    </row>
    <row r="1399" spans="1:6" x14ac:dyDescent="0.2">
      <c r="A1399" s="5"/>
      <c r="B1399" s="5"/>
      <c r="C1399" s="5"/>
      <c r="D1399" s="5"/>
      <c r="E1399" s="19"/>
      <c r="F1399" s="19"/>
    </row>
    <row r="1400" spans="1:6" x14ac:dyDescent="0.2">
      <c r="A1400" s="5"/>
      <c r="B1400" s="5"/>
      <c r="C1400" s="5"/>
      <c r="D1400" s="5"/>
      <c r="E1400" s="19"/>
      <c r="F1400" s="19"/>
    </row>
    <row r="1401" spans="1:6" x14ac:dyDescent="0.2">
      <c r="A1401" s="5"/>
      <c r="B1401" s="5"/>
      <c r="C1401" s="5"/>
      <c r="D1401" s="5"/>
      <c r="E1401" s="19"/>
      <c r="F1401" s="19"/>
    </row>
    <row r="1402" spans="1:6" x14ac:dyDescent="0.2">
      <c r="A1402" s="5"/>
      <c r="B1402" s="5"/>
      <c r="C1402" s="5"/>
      <c r="D1402" s="5"/>
      <c r="E1402" s="19"/>
      <c r="F1402" s="19"/>
    </row>
    <row r="1403" spans="1:6" x14ac:dyDescent="0.2">
      <c r="A1403" s="5"/>
      <c r="B1403" s="5"/>
      <c r="C1403" s="5"/>
      <c r="D1403" s="5"/>
      <c r="E1403" s="19"/>
      <c r="F1403" s="19"/>
    </row>
    <row r="1404" spans="1:6" x14ac:dyDescent="0.2">
      <c r="A1404" s="5"/>
      <c r="B1404" s="5"/>
      <c r="C1404" s="5"/>
      <c r="D1404" s="5"/>
      <c r="E1404" s="19"/>
      <c r="F1404" s="19"/>
    </row>
    <row r="1405" spans="1:6" x14ac:dyDescent="0.2">
      <c r="A1405" s="5"/>
      <c r="B1405" s="5"/>
      <c r="C1405" s="5"/>
      <c r="D1405" s="5"/>
      <c r="E1405" s="19"/>
      <c r="F1405" s="19"/>
    </row>
    <row r="1406" spans="1:6" x14ac:dyDescent="0.2">
      <c r="A1406" s="5"/>
      <c r="B1406" s="5"/>
      <c r="C1406" s="5"/>
      <c r="D1406" s="5"/>
      <c r="E1406" s="19"/>
      <c r="F1406" s="19"/>
    </row>
    <row r="1407" spans="1:6" x14ac:dyDescent="0.2">
      <c r="A1407" s="5"/>
      <c r="B1407" s="5"/>
      <c r="C1407" s="5"/>
      <c r="D1407" s="5"/>
      <c r="E1407" s="19"/>
      <c r="F1407" s="19"/>
    </row>
    <row r="1408" spans="1:6" x14ac:dyDescent="0.2">
      <c r="A1408" s="5"/>
      <c r="B1408" s="5"/>
      <c r="C1408" s="5"/>
      <c r="D1408" s="5"/>
      <c r="E1408" s="19"/>
      <c r="F1408" s="19"/>
    </row>
    <row r="1409" spans="1:6" x14ac:dyDescent="0.2">
      <c r="A1409" s="5"/>
      <c r="B1409" s="5"/>
      <c r="C1409" s="5"/>
      <c r="D1409" s="5"/>
      <c r="E1409" s="19"/>
      <c r="F1409" s="19"/>
    </row>
    <row r="1410" spans="1:6" x14ac:dyDescent="0.2">
      <c r="A1410" s="5"/>
      <c r="B1410" s="5"/>
      <c r="C1410" s="5"/>
      <c r="D1410" s="5"/>
      <c r="E1410" s="19"/>
      <c r="F1410" s="19"/>
    </row>
    <row r="1411" spans="1:6" x14ac:dyDescent="0.2">
      <c r="A1411" s="5"/>
      <c r="B1411" s="5"/>
      <c r="C1411" s="5"/>
      <c r="D1411" s="5"/>
      <c r="E1411" s="19"/>
      <c r="F1411" s="19"/>
    </row>
    <row r="1412" spans="1:6" x14ac:dyDescent="0.2">
      <c r="A1412" s="5"/>
      <c r="B1412" s="5"/>
      <c r="C1412" s="5"/>
      <c r="D1412" s="5"/>
      <c r="E1412" s="19"/>
      <c r="F1412" s="19"/>
    </row>
    <row r="1413" spans="1:6" x14ac:dyDescent="0.2">
      <c r="A1413" s="5"/>
      <c r="B1413" s="5"/>
      <c r="C1413" s="5"/>
      <c r="D1413" s="5"/>
      <c r="E1413" s="19"/>
      <c r="F1413" s="19"/>
    </row>
    <row r="1414" spans="1:6" x14ac:dyDescent="0.2">
      <c r="A1414" s="5"/>
      <c r="B1414" s="5"/>
      <c r="C1414" s="5"/>
      <c r="D1414" s="5"/>
      <c r="E1414" s="19"/>
      <c r="F1414" s="19"/>
    </row>
    <row r="1415" spans="1:6" x14ac:dyDescent="0.2">
      <c r="A1415" s="5"/>
      <c r="B1415" s="5"/>
      <c r="C1415" s="5"/>
      <c r="D1415" s="5"/>
      <c r="E1415" s="19"/>
      <c r="F1415" s="19"/>
    </row>
    <row r="1416" spans="1:6" x14ac:dyDescent="0.2">
      <c r="A1416" s="5"/>
      <c r="B1416" s="5"/>
      <c r="C1416" s="5"/>
      <c r="D1416" s="5"/>
      <c r="E1416" s="19"/>
      <c r="F1416" s="19"/>
    </row>
    <row r="1417" spans="1:6" x14ac:dyDescent="0.2">
      <c r="A1417" s="5"/>
      <c r="B1417" s="5"/>
      <c r="C1417" s="5"/>
      <c r="D1417" s="5"/>
      <c r="E1417" s="19"/>
      <c r="F1417" s="19"/>
    </row>
    <row r="1418" spans="1:6" x14ac:dyDescent="0.2">
      <c r="A1418" s="5"/>
      <c r="B1418" s="5"/>
      <c r="C1418" s="5"/>
      <c r="D1418" s="5"/>
      <c r="E1418" s="19"/>
      <c r="F1418" s="19"/>
    </row>
    <row r="1419" spans="1:6" x14ac:dyDescent="0.2">
      <c r="A1419" s="5"/>
      <c r="B1419" s="5"/>
      <c r="C1419" s="5"/>
      <c r="D1419" s="5"/>
      <c r="E1419" s="19"/>
      <c r="F1419" s="19"/>
    </row>
    <row r="1420" spans="1:6" x14ac:dyDescent="0.2">
      <c r="A1420" s="5"/>
      <c r="B1420" s="5"/>
      <c r="C1420" s="5"/>
      <c r="D1420" s="5"/>
      <c r="E1420" s="19"/>
      <c r="F1420" s="19"/>
    </row>
    <row r="1421" spans="1:6" x14ac:dyDescent="0.2">
      <c r="A1421" s="5"/>
      <c r="B1421" s="5"/>
      <c r="C1421" s="5"/>
      <c r="D1421" s="5"/>
      <c r="E1421" s="19"/>
      <c r="F1421" s="19"/>
    </row>
    <row r="1422" spans="1:6" x14ac:dyDescent="0.2">
      <c r="A1422" s="5"/>
      <c r="B1422" s="5"/>
      <c r="C1422" s="5"/>
      <c r="D1422" s="5"/>
      <c r="E1422" s="19"/>
      <c r="F1422" s="19"/>
    </row>
    <row r="1423" spans="1:6" x14ac:dyDescent="0.2">
      <c r="A1423" s="5"/>
      <c r="B1423" s="5"/>
      <c r="C1423" s="5"/>
      <c r="D1423" s="5"/>
      <c r="E1423" s="19"/>
      <c r="F1423" s="19"/>
    </row>
    <row r="1424" spans="1:6" x14ac:dyDescent="0.2">
      <c r="A1424" s="5"/>
      <c r="B1424" s="5"/>
      <c r="C1424" s="5"/>
      <c r="D1424" s="5"/>
      <c r="E1424" s="19"/>
      <c r="F1424" s="19"/>
    </row>
    <row r="1425" spans="1:6" x14ac:dyDescent="0.2">
      <c r="A1425" s="5"/>
      <c r="B1425" s="5"/>
      <c r="C1425" s="5"/>
      <c r="D1425" s="5"/>
      <c r="E1425" s="19"/>
      <c r="F1425" s="19"/>
    </row>
    <row r="1426" spans="1:6" x14ac:dyDescent="0.2">
      <c r="A1426" s="5"/>
      <c r="B1426" s="5"/>
      <c r="C1426" s="5"/>
      <c r="D1426" s="5"/>
      <c r="E1426" s="19"/>
      <c r="F1426" s="19"/>
    </row>
    <row r="1427" spans="1:6" x14ac:dyDescent="0.2">
      <c r="A1427" s="5"/>
      <c r="B1427" s="5"/>
      <c r="C1427" s="5"/>
      <c r="D1427" s="5"/>
      <c r="E1427" s="19"/>
      <c r="F1427" s="19"/>
    </row>
    <row r="1428" spans="1:6" x14ac:dyDescent="0.2">
      <c r="A1428" s="5"/>
      <c r="B1428" s="5"/>
      <c r="C1428" s="5"/>
      <c r="D1428" s="5"/>
      <c r="E1428" s="19"/>
      <c r="F1428" s="19"/>
    </row>
    <row r="1429" spans="1:6" x14ac:dyDescent="0.2">
      <c r="A1429" s="5"/>
      <c r="B1429" s="5"/>
      <c r="C1429" s="5"/>
      <c r="D1429" s="5"/>
      <c r="E1429" s="19"/>
      <c r="F1429" s="19"/>
    </row>
    <row r="1430" spans="1:6" x14ac:dyDescent="0.2">
      <c r="A1430" s="5"/>
      <c r="B1430" s="5"/>
      <c r="C1430" s="5"/>
      <c r="D1430" s="5"/>
      <c r="E1430" s="19"/>
      <c r="F1430" s="19"/>
    </row>
    <row r="1431" spans="1:6" x14ac:dyDescent="0.2">
      <c r="A1431" s="5"/>
      <c r="B1431" s="5"/>
      <c r="C1431" s="5"/>
      <c r="D1431" s="5"/>
      <c r="E1431" s="19"/>
      <c r="F1431" s="19"/>
    </row>
    <row r="1432" spans="1:6" x14ac:dyDescent="0.2">
      <c r="A1432" s="5"/>
      <c r="B1432" s="5"/>
      <c r="C1432" s="5"/>
      <c r="D1432" s="5"/>
      <c r="E1432" s="19"/>
      <c r="F1432" s="19"/>
    </row>
    <row r="1433" spans="1:6" x14ac:dyDescent="0.2">
      <c r="A1433" s="5"/>
      <c r="B1433" s="5"/>
      <c r="C1433" s="5"/>
      <c r="D1433" s="5"/>
      <c r="E1433" s="19"/>
      <c r="F1433" s="19"/>
    </row>
    <row r="1434" spans="1:6" x14ac:dyDescent="0.2">
      <c r="A1434" s="5"/>
      <c r="B1434" s="5"/>
      <c r="C1434" s="5"/>
      <c r="D1434" s="5"/>
      <c r="E1434" s="19"/>
      <c r="F1434" s="19"/>
    </row>
    <row r="1435" spans="1:6" x14ac:dyDescent="0.2">
      <c r="A1435" s="5"/>
      <c r="B1435" s="5"/>
      <c r="C1435" s="5"/>
      <c r="D1435" s="5"/>
      <c r="E1435" s="19"/>
      <c r="F1435" s="19"/>
    </row>
    <row r="1436" spans="1:6" x14ac:dyDescent="0.2">
      <c r="A1436" s="5"/>
      <c r="B1436" s="5"/>
      <c r="C1436" s="5"/>
      <c r="D1436" s="5"/>
      <c r="E1436" s="19"/>
      <c r="F1436" s="19"/>
    </row>
    <row r="1437" spans="1:6" x14ac:dyDescent="0.2">
      <c r="A1437" s="5"/>
      <c r="B1437" s="5"/>
      <c r="C1437" s="5"/>
      <c r="D1437" s="5"/>
      <c r="E1437" s="19"/>
      <c r="F1437" s="19"/>
    </row>
    <row r="1438" spans="1:6" x14ac:dyDescent="0.2">
      <c r="A1438" s="5"/>
      <c r="B1438" s="5"/>
      <c r="C1438" s="5"/>
      <c r="D1438" s="5"/>
      <c r="E1438" s="19"/>
      <c r="F1438" s="19"/>
    </row>
    <row r="1439" spans="1:6" x14ac:dyDescent="0.2">
      <c r="A1439" s="5"/>
      <c r="B1439" s="5"/>
      <c r="C1439" s="5"/>
      <c r="D1439" s="5"/>
      <c r="E1439" s="19"/>
      <c r="F1439" s="19"/>
    </row>
    <row r="1440" spans="1:6" x14ac:dyDescent="0.2">
      <c r="A1440" s="5"/>
      <c r="B1440" s="5"/>
      <c r="C1440" s="5"/>
      <c r="D1440" s="5"/>
      <c r="E1440" s="19"/>
      <c r="F1440" s="19"/>
    </row>
    <row r="1441" spans="1:6" x14ac:dyDescent="0.2">
      <c r="A1441" s="5"/>
      <c r="B1441" s="5"/>
      <c r="C1441" s="5"/>
      <c r="D1441" s="5"/>
      <c r="E1441" s="19"/>
      <c r="F1441" s="19"/>
    </row>
    <row r="1442" spans="1:6" x14ac:dyDescent="0.2">
      <c r="A1442" s="5"/>
      <c r="B1442" s="5"/>
      <c r="C1442" s="5"/>
      <c r="D1442" s="5"/>
      <c r="E1442" s="19"/>
      <c r="F1442" s="19"/>
    </row>
    <row r="1443" spans="1:6" x14ac:dyDescent="0.2">
      <c r="A1443" s="5"/>
      <c r="B1443" s="5"/>
      <c r="C1443" s="5"/>
      <c r="D1443" s="5"/>
      <c r="E1443" s="19"/>
      <c r="F1443" s="19"/>
    </row>
    <row r="1444" spans="1:6" x14ac:dyDescent="0.2">
      <c r="A1444" s="5"/>
      <c r="B1444" s="5"/>
      <c r="C1444" s="5"/>
      <c r="D1444" s="5"/>
      <c r="E1444" s="19"/>
      <c r="F1444" s="19"/>
    </row>
    <row r="1445" spans="1:6" x14ac:dyDescent="0.2">
      <c r="A1445" s="5"/>
      <c r="B1445" s="5"/>
      <c r="C1445" s="5"/>
      <c r="D1445" s="5"/>
      <c r="E1445" s="19"/>
      <c r="F1445" s="19"/>
    </row>
    <row r="1446" spans="1:6" x14ac:dyDescent="0.2">
      <c r="A1446" s="5"/>
      <c r="B1446" s="5"/>
      <c r="C1446" s="5"/>
      <c r="D1446" s="5"/>
      <c r="E1446" s="19"/>
      <c r="F1446" s="19"/>
    </row>
    <row r="1447" spans="1:6" x14ac:dyDescent="0.2">
      <c r="A1447" s="5"/>
      <c r="B1447" s="5"/>
      <c r="C1447" s="5"/>
      <c r="D1447" s="5"/>
      <c r="E1447" s="19"/>
      <c r="F1447" s="19"/>
    </row>
    <row r="1448" spans="1:6" x14ac:dyDescent="0.2">
      <c r="A1448" s="5"/>
      <c r="B1448" s="5"/>
      <c r="C1448" s="5"/>
      <c r="D1448" s="5"/>
      <c r="E1448" s="19"/>
      <c r="F1448" s="19"/>
    </row>
    <row r="1449" spans="1:6" x14ac:dyDescent="0.2">
      <c r="A1449" s="5"/>
      <c r="B1449" s="5"/>
      <c r="C1449" s="5"/>
      <c r="D1449" s="5"/>
      <c r="E1449" s="19"/>
      <c r="F1449" s="19"/>
    </row>
    <row r="1450" spans="1:6" x14ac:dyDescent="0.2">
      <c r="A1450" s="5"/>
      <c r="B1450" s="5"/>
      <c r="C1450" s="5"/>
      <c r="D1450" s="5"/>
      <c r="E1450" s="19"/>
      <c r="F1450" s="19"/>
    </row>
    <row r="1451" spans="1:6" x14ac:dyDescent="0.2">
      <c r="A1451" s="5"/>
      <c r="B1451" s="5"/>
      <c r="C1451" s="5"/>
      <c r="D1451" s="5"/>
      <c r="E1451" s="19"/>
      <c r="F1451" s="19"/>
    </row>
    <row r="1452" spans="1:6" x14ac:dyDescent="0.2">
      <c r="A1452" s="5"/>
      <c r="B1452" s="5"/>
      <c r="C1452" s="5"/>
      <c r="D1452" s="5"/>
      <c r="E1452" s="19"/>
      <c r="F1452" s="19"/>
    </row>
    <row r="1453" spans="1:6" x14ac:dyDescent="0.2">
      <c r="A1453" s="5"/>
      <c r="B1453" s="5"/>
      <c r="C1453" s="5"/>
      <c r="D1453" s="5"/>
      <c r="E1453" s="19"/>
      <c r="F1453" s="19"/>
    </row>
    <row r="1454" spans="1:6" x14ac:dyDescent="0.2">
      <c r="A1454" s="5"/>
      <c r="B1454" s="5"/>
      <c r="C1454" s="5"/>
      <c r="D1454" s="5"/>
      <c r="E1454" s="19"/>
      <c r="F1454" s="19"/>
    </row>
    <row r="1455" spans="1:6" x14ac:dyDescent="0.2">
      <c r="A1455" s="5"/>
      <c r="B1455" s="5"/>
      <c r="C1455" s="5"/>
      <c r="D1455" s="5"/>
      <c r="E1455" s="19"/>
      <c r="F1455" s="19"/>
    </row>
    <row r="1456" spans="1:6" x14ac:dyDescent="0.2">
      <c r="A1456" s="5"/>
      <c r="B1456" s="5"/>
      <c r="C1456" s="5"/>
      <c r="D1456" s="5"/>
      <c r="E1456" s="19"/>
      <c r="F1456" s="19"/>
    </row>
    <row r="1457" spans="1:6" x14ac:dyDescent="0.2">
      <c r="A1457" s="5"/>
      <c r="B1457" s="5"/>
      <c r="C1457" s="5"/>
      <c r="D1457" s="5"/>
      <c r="E1457" s="19"/>
      <c r="F1457" s="19"/>
    </row>
    <row r="1458" spans="1:6" x14ac:dyDescent="0.2">
      <c r="A1458" s="5"/>
      <c r="B1458" s="5"/>
      <c r="C1458" s="5"/>
      <c r="D1458" s="5"/>
      <c r="E1458" s="19"/>
      <c r="F1458" s="19"/>
    </row>
    <row r="1459" spans="1:6" x14ac:dyDescent="0.2">
      <c r="A1459" s="5"/>
      <c r="B1459" s="5"/>
      <c r="C1459" s="5"/>
      <c r="D1459" s="5"/>
      <c r="E1459" s="19"/>
      <c r="F1459" s="19"/>
    </row>
    <row r="1460" spans="1:6" x14ac:dyDescent="0.2">
      <c r="A1460" s="5"/>
      <c r="B1460" s="5"/>
      <c r="C1460" s="5"/>
      <c r="D1460" s="5"/>
      <c r="E1460" s="19"/>
      <c r="F1460" s="19"/>
    </row>
    <row r="1461" spans="1:6" x14ac:dyDescent="0.2">
      <c r="A1461" s="5"/>
      <c r="B1461" s="5"/>
      <c r="C1461" s="5"/>
      <c r="D1461" s="5"/>
      <c r="E1461" s="19"/>
      <c r="F1461" s="19"/>
    </row>
    <row r="1462" spans="1:6" x14ac:dyDescent="0.2">
      <c r="A1462" s="5"/>
      <c r="B1462" s="5"/>
      <c r="C1462" s="5"/>
      <c r="D1462" s="5"/>
      <c r="E1462" s="19"/>
      <c r="F1462" s="19"/>
    </row>
    <row r="1463" spans="1:6" x14ac:dyDescent="0.2">
      <c r="A1463" s="5"/>
      <c r="B1463" s="5"/>
      <c r="C1463" s="5"/>
      <c r="D1463" s="5"/>
      <c r="E1463" s="19"/>
      <c r="F1463" s="19"/>
    </row>
    <row r="1464" spans="1:6" x14ac:dyDescent="0.2">
      <c r="A1464" s="5"/>
      <c r="B1464" s="5"/>
      <c r="C1464" s="5"/>
      <c r="D1464" s="5"/>
      <c r="E1464" s="19"/>
      <c r="F1464" s="19"/>
    </row>
    <row r="1465" spans="1:6" x14ac:dyDescent="0.2">
      <c r="A1465" s="5"/>
      <c r="B1465" s="5"/>
      <c r="C1465" s="5"/>
      <c r="D1465" s="5"/>
      <c r="E1465" s="19"/>
      <c r="F1465" s="19"/>
    </row>
    <row r="1466" spans="1:6" x14ac:dyDescent="0.2">
      <c r="A1466" s="5"/>
      <c r="B1466" s="5"/>
      <c r="C1466" s="5"/>
      <c r="D1466" s="5"/>
      <c r="E1466" s="19"/>
      <c r="F1466" s="19"/>
    </row>
    <row r="1467" spans="1:6" x14ac:dyDescent="0.2">
      <c r="A1467" s="5"/>
      <c r="B1467" s="5"/>
      <c r="C1467" s="5"/>
      <c r="D1467" s="5"/>
      <c r="E1467" s="19"/>
      <c r="F1467" s="19"/>
    </row>
    <row r="1468" spans="1:6" x14ac:dyDescent="0.2">
      <c r="A1468" s="5"/>
      <c r="B1468" s="5"/>
      <c r="C1468" s="5"/>
      <c r="D1468" s="5"/>
      <c r="E1468" s="19"/>
      <c r="F1468" s="19"/>
    </row>
    <row r="1469" spans="1:6" x14ac:dyDescent="0.2">
      <c r="A1469" s="5"/>
      <c r="B1469" s="5"/>
      <c r="C1469" s="5"/>
      <c r="D1469" s="5"/>
      <c r="E1469" s="19"/>
      <c r="F1469" s="19"/>
    </row>
    <row r="1470" spans="1:6" x14ac:dyDescent="0.2">
      <c r="A1470" s="5"/>
      <c r="B1470" s="5"/>
      <c r="C1470" s="5"/>
      <c r="D1470" s="5"/>
      <c r="E1470" s="19"/>
      <c r="F1470" s="19"/>
    </row>
    <row r="1471" spans="1:6" x14ac:dyDescent="0.2">
      <c r="A1471" s="5"/>
      <c r="B1471" s="5"/>
      <c r="C1471" s="5"/>
      <c r="D1471" s="5"/>
      <c r="E1471" s="19"/>
      <c r="F1471" s="19"/>
    </row>
    <row r="1472" spans="1:6" x14ac:dyDescent="0.2">
      <c r="A1472" s="5"/>
      <c r="B1472" s="5"/>
      <c r="C1472" s="5"/>
      <c r="D1472" s="5"/>
      <c r="E1472" s="19"/>
      <c r="F1472" s="19"/>
    </row>
    <row r="1473" spans="1:6" x14ac:dyDescent="0.2">
      <c r="A1473" s="5"/>
      <c r="B1473" s="5"/>
      <c r="C1473" s="5"/>
      <c r="D1473" s="5"/>
      <c r="E1473" s="19"/>
      <c r="F1473" s="19"/>
    </row>
    <row r="1474" spans="1:6" x14ac:dyDescent="0.2">
      <c r="A1474" s="5"/>
      <c r="B1474" s="5"/>
      <c r="C1474" s="5"/>
      <c r="D1474" s="5"/>
      <c r="E1474" s="19"/>
      <c r="F1474" s="19"/>
    </row>
    <row r="1475" spans="1:6" x14ac:dyDescent="0.2">
      <c r="A1475" s="5"/>
      <c r="B1475" s="5"/>
      <c r="C1475" s="5"/>
      <c r="D1475" s="5"/>
      <c r="E1475" s="19"/>
      <c r="F1475" s="19"/>
    </row>
    <row r="1476" spans="1:6" x14ac:dyDescent="0.2">
      <c r="A1476" s="5"/>
      <c r="B1476" s="5"/>
      <c r="C1476" s="5"/>
      <c r="D1476" s="5"/>
      <c r="E1476" s="19"/>
      <c r="F1476" s="19"/>
    </row>
    <row r="1477" spans="1:6" x14ac:dyDescent="0.2">
      <c r="A1477" s="5"/>
      <c r="B1477" s="5"/>
      <c r="C1477" s="5"/>
      <c r="D1477" s="5"/>
      <c r="E1477" s="19"/>
      <c r="F1477" s="19"/>
    </row>
    <row r="1478" spans="1:6" x14ac:dyDescent="0.2">
      <c r="A1478" s="5"/>
      <c r="B1478" s="5"/>
      <c r="C1478" s="5"/>
      <c r="D1478" s="5"/>
      <c r="E1478" s="19"/>
      <c r="F1478" s="19"/>
    </row>
    <row r="1479" spans="1:6" x14ac:dyDescent="0.2">
      <c r="A1479" s="5"/>
      <c r="B1479" s="5"/>
      <c r="C1479" s="5"/>
      <c r="D1479" s="5"/>
      <c r="E1479" s="19"/>
      <c r="F1479" s="19"/>
    </row>
    <row r="1480" spans="1:6" x14ac:dyDescent="0.2">
      <c r="A1480" s="5"/>
      <c r="B1480" s="5"/>
      <c r="C1480" s="5"/>
      <c r="D1480" s="5"/>
      <c r="E1480" s="19"/>
      <c r="F1480" s="19"/>
    </row>
    <row r="1481" spans="1:6" x14ac:dyDescent="0.2">
      <c r="A1481" s="5"/>
      <c r="B1481" s="5"/>
      <c r="C1481" s="5"/>
      <c r="D1481" s="5"/>
      <c r="E1481" s="19"/>
      <c r="F1481" s="19"/>
    </row>
    <row r="1482" spans="1:6" x14ac:dyDescent="0.2">
      <c r="A1482" s="5"/>
      <c r="B1482" s="5"/>
      <c r="C1482" s="5"/>
      <c r="D1482" s="5"/>
      <c r="E1482" s="19"/>
      <c r="F1482" s="19"/>
    </row>
    <row r="1483" spans="1:6" x14ac:dyDescent="0.2">
      <c r="A1483" s="5"/>
      <c r="B1483" s="5"/>
      <c r="C1483" s="5"/>
      <c r="D1483" s="5"/>
      <c r="E1483" s="19"/>
      <c r="F1483" s="19"/>
    </row>
    <row r="1484" spans="1:6" x14ac:dyDescent="0.2">
      <c r="A1484" s="5"/>
      <c r="B1484" s="5"/>
      <c r="C1484" s="5"/>
      <c r="D1484" s="5"/>
      <c r="E1484" s="19"/>
      <c r="F1484" s="19"/>
    </row>
    <row r="1485" spans="1:6" x14ac:dyDescent="0.2">
      <c r="A1485" s="5"/>
      <c r="B1485" s="5"/>
      <c r="C1485" s="5"/>
      <c r="D1485" s="5"/>
      <c r="E1485" s="19"/>
      <c r="F1485" s="19"/>
    </row>
    <row r="1486" spans="1:6" x14ac:dyDescent="0.2">
      <c r="A1486" s="5"/>
      <c r="B1486" s="5"/>
      <c r="C1486" s="5"/>
      <c r="D1486" s="5"/>
      <c r="E1486" s="19"/>
      <c r="F1486" s="19"/>
    </row>
    <row r="1487" spans="1:6" x14ac:dyDescent="0.2">
      <c r="A1487" s="5"/>
      <c r="B1487" s="5"/>
      <c r="C1487" s="5"/>
      <c r="D1487" s="5"/>
      <c r="E1487" s="19"/>
      <c r="F1487" s="19"/>
    </row>
    <row r="1488" spans="1:6" x14ac:dyDescent="0.2">
      <c r="A1488" s="5"/>
      <c r="B1488" s="5"/>
      <c r="C1488" s="5"/>
      <c r="D1488" s="5"/>
      <c r="E1488" s="19"/>
      <c r="F1488" s="19"/>
    </row>
    <row r="1489" spans="1:6" x14ac:dyDescent="0.2">
      <c r="A1489" s="5"/>
      <c r="B1489" s="5"/>
      <c r="C1489" s="5"/>
      <c r="D1489" s="5"/>
      <c r="E1489" s="19"/>
      <c r="F1489" s="19"/>
    </row>
    <row r="1490" spans="1:6" x14ac:dyDescent="0.2">
      <c r="A1490" s="5"/>
      <c r="B1490" s="5"/>
      <c r="C1490" s="5"/>
      <c r="D1490" s="5"/>
      <c r="E1490" s="19"/>
      <c r="F1490" s="19"/>
    </row>
    <row r="1491" spans="1:6" x14ac:dyDescent="0.2">
      <c r="A1491" s="5"/>
      <c r="B1491" s="5"/>
      <c r="C1491" s="5"/>
      <c r="D1491" s="5"/>
      <c r="E1491" s="19"/>
      <c r="F1491" s="19"/>
    </row>
    <row r="1492" spans="1:6" x14ac:dyDescent="0.2">
      <c r="A1492" s="5"/>
      <c r="B1492" s="5"/>
      <c r="C1492" s="5"/>
      <c r="D1492" s="5"/>
      <c r="E1492" s="19"/>
      <c r="F1492" s="19"/>
    </row>
    <row r="1493" spans="1:6" x14ac:dyDescent="0.2">
      <c r="A1493" s="5"/>
      <c r="B1493" s="5"/>
      <c r="C1493" s="5"/>
      <c r="D1493" s="5"/>
      <c r="E1493" s="19"/>
      <c r="F1493" s="19"/>
    </row>
    <row r="1494" spans="1:6" x14ac:dyDescent="0.2">
      <c r="A1494" s="5"/>
      <c r="B1494" s="5"/>
      <c r="C1494" s="5"/>
      <c r="D1494" s="5"/>
      <c r="E1494" s="19"/>
      <c r="F1494" s="19"/>
    </row>
    <row r="1495" spans="1:6" x14ac:dyDescent="0.2">
      <c r="A1495" s="5"/>
      <c r="B1495" s="5"/>
      <c r="C1495" s="5"/>
      <c r="D1495" s="5"/>
      <c r="E1495" s="19"/>
      <c r="F1495" s="19"/>
    </row>
    <row r="1496" spans="1:6" x14ac:dyDescent="0.2">
      <c r="A1496" s="5"/>
      <c r="B1496" s="5"/>
      <c r="C1496" s="5"/>
      <c r="D1496" s="5"/>
      <c r="E1496" s="19"/>
      <c r="F1496" s="19"/>
    </row>
    <row r="1497" spans="1:6" x14ac:dyDescent="0.2">
      <c r="A1497" s="5"/>
      <c r="B1497" s="5"/>
      <c r="C1497" s="5"/>
      <c r="D1497" s="5"/>
      <c r="E1497" s="19"/>
      <c r="F1497" s="19"/>
    </row>
    <row r="1498" spans="1:6" x14ac:dyDescent="0.2">
      <c r="A1498" s="5"/>
      <c r="B1498" s="5"/>
      <c r="C1498" s="5"/>
      <c r="D1498" s="5"/>
      <c r="E1498" s="19"/>
      <c r="F1498" s="19"/>
    </row>
    <row r="1499" spans="1:6" x14ac:dyDescent="0.2">
      <c r="A1499" s="5"/>
      <c r="B1499" s="5"/>
      <c r="C1499" s="5"/>
      <c r="D1499" s="5"/>
      <c r="E1499" s="19"/>
      <c r="F1499" s="19"/>
    </row>
    <row r="1500" spans="1:6" x14ac:dyDescent="0.2">
      <c r="A1500" s="5"/>
      <c r="B1500" s="5"/>
      <c r="C1500" s="5"/>
      <c r="D1500" s="5"/>
      <c r="E1500" s="19"/>
      <c r="F1500" s="19"/>
    </row>
    <row r="1501" spans="1:6" x14ac:dyDescent="0.2">
      <c r="A1501" s="5"/>
      <c r="B1501" s="5"/>
      <c r="C1501" s="5"/>
      <c r="D1501" s="5"/>
      <c r="E1501" s="19"/>
      <c r="F1501" s="19"/>
    </row>
    <row r="1502" spans="1:6" x14ac:dyDescent="0.2">
      <c r="A1502" s="5"/>
      <c r="B1502" s="5"/>
      <c r="C1502" s="5"/>
      <c r="D1502" s="5"/>
      <c r="E1502" s="19"/>
      <c r="F1502" s="19"/>
    </row>
    <row r="1503" spans="1:6" x14ac:dyDescent="0.2">
      <c r="A1503" s="5"/>
      <c r="B1503" s="5"/>
      <c r="C1503" s="5"/>
      <c r="D1503" s="5"/>
      <c r="E1503" s="19"/>
      <c r="F1503" s="19"/>
    </row>
    <row r="1504" spans="1:6" x14ac:dyDescent="0.2">
      <c r="A1504" s="5"/>
      <c r="B1504" s="5"/>
      <c r="C1504" s="5"/>
      <c r="D1504" s="5"/>
      <c r="E1504" s="19"/>
      <c r="F1504" s="19"/>
    </row>
    <row r="1505" spans="1:6" x14ac:dyDescent="0.2">
      <c r="A1505" s="5"/>
      <c r="B1505" s="5"/>
      <c r="C1505" s="5"/>
      <c r="D1505" s="5"/>
      <c r="E1505" s="19"/>
      <c r="F1505" s="19"/>
    </row>
    <row r="1506" spans="1:6" x14ac:dyDescent="0.2">
      <c r="A1506" s="5"/>
      <c r="B1506" s="5"/>
      <c r="C1506" s="5"/>
      <c r="D1506" s="5"/>
      <c r="E1506" s="19"/>
      <c r="F1506" s="19"/>
    </row>
    <row r="1507" spans="1:6" x14ac:dyDescent="0.2">
      <c r="A1507" s="5"/>
      <c r="B1507" s="5"/>
      <c r="C1507" s="5"/>
      <c r="D1507" s="5"/>
      <c r="E1507" s="19"/>
      <c r="F1507" s="19"/>
    </row>
    <row r="1508" spans="1:6" x14ac:dyDescent="0.2">
      <c r="A1508" s="5"/>
      <c r="B1508" s="5"/>
      <c r="C1508" s="5"/>
      <c r="D1508" s="5"/>
      <c r="E1508" s="19"/>
      <c r="F1508" s="19"/>
    </row>
    <row r="1509" spans="1:6" x14ac:dyDescent="0.2">
      <c r="A1509" s="5"/>
      <c r="B1509" s="5"/>
      <c r="C1509" s="5"/>
      <c r="D1509" s="5"/>
      <c r="E1509" s="19"/>
      <c r="F1509" s="19"/>
    </row>
    <row r="1510" spans="1:6" x14ac:dyDescent="0.2">
      <c r="A1510" s="5"/>
      <c r="B1510" s="5"/>
      <c r="C1510" s="5"/>
      <c r="D1510" s="5"/>
      <c r="E1510" s="19"/>
      <c r="F1510" s="19"/>
    </row>
    <row r="1511" spans="1:6" x14ac:dyDescent="0.2">
      <c r="A1511" s="5"/>
      <c r="B1511" s="5"/>
      <c r="C1511" s="5"/>
      <c r="D1511" s="5"/>
      <c r="E1511" s="19"/>
      <c r="F1511" s="19"/>
    </row>
    <row r="1512" spans="1:6" x14ac:dyDescent="0.2">
      <c r="A1512" s="5"/>
      <c r="B1512" s="5"/>
      <c r="C1512" s="5"/>
      <c r="D1512" s="5"/>
      <c r="E1512" s="19"/>
      <c r="F1512" s="19"/>
    </row>
    <row r="1513" spans="1:6" x14ac:dyDescent="0.2">
      <c r="A1513" s="5"/>
      <c r="B1513" s="5"/>
      <c r="C1513" s="5"/>
      <c r="D1513" s="5"/>
      <c r="E1513" s="19"/>
      <c r="F1513" s="19"/>
    </row>
    <row r="1514" spans="1:6" x14ac:dyDescent="0.2">
      <c r="A1514" s="5"/>
      <c r="B1514" s="5"/>
      <c r="C1514" s="5"/>
      <c r="D1514" s="5"/>
      <c r="E1514" s="19"/>
      <c r="F1514" s="19"/>
    </row>
    <row r="1515" spans="1:6" x14ac:dyDescent="0.2">
      <c r="A1515" s="5"/>
      <c r="B1515" s="5"/>
      <c r="C1515" s="5"/>
      <c r="D1515" s="5"/>
      <c r="E1515" s="19"/>
      <c r="F1515" s="19"/>
    </row>
    <row r="1516" spans="1:6" x14ac:dyDescent="0.2">
      <c r="A1516" s="5"/>
      <c r="B1516" s="5"/>
      <c r="C1516" s="5"/>
      <c r="D1516" s="5"/>
      <c r="E1516" s="19"/>
      <c r="F1516" s="19"/>
    </row>
    <row r="1517" spans="1:6" x14ac:dyDescent="0.2">
      <c r="A1517" s="5"/>
      <c r="B1517" s="5"/>
      <c r="C1517" s="5"/>
      <c r="D1517" s="5"/>
      <c r="E1517" s="19"/>
      <c r="F1517" s="19"/>
    </row>
    <row r="1518" spans="1:6" x14ac:dyDescent="0.2">
      <c r="A1518" s="5"/>
      <c r="B1518" s="5"/>
      <c r="C1518" s="5"/>
      <c r="D1518" s="5"/>
      <c r="E1518" s="19"/>
      <c r="F1518" s="19"/>
    </row>
    <row r="1519" spans="1:6" x14ac:dyDescent="0.2">
      <c r="A1519" s="5"/>
      <c r="B1519" s="5"/>
      <c r="C1519" s="5"/>
      <c r="D1519" s="5"/>
      <c r="E1519" s="19"/>
      <c r="F1519" s="19"/>
    </row>
    <row r="1520" spans="1:6" x14ac:dyDescent="0.2">
      <c r="A1520" s="5"/>
      <c r="B1520" s="5"/>
      <c r="C1520" s="5"/>
      <c r="D1520" s="5"/>
      <c r="E1520" s="19"/>
      <c r="F1520" s="19"/>
    </row>
    <row r="1521" spans="1:6" x14ac:dyDescent="0.2">
      <c r="A1521" s="5"/>
      <c r="B1521" s="5"/>
      <c r="C1521" s="5"/>
      <c r="D1521" s="5"/>
      <c r="E1521" s="19"/>
      <c r="F1521" s="19"/>
    </row>
    <row r="1522" spans="1:6" x14ac:dyDescent="0.2">
      <c r="A1522" s="5"/>
      <c r="B1522" s="5"/>
      <c r="C1522" s="5"/>
      <c r="D1522" s="5"/>
      <c r="E1522" s="19"/>
      <c r="F1522" s="19"/>
    </row>
    <row r="1523" spans="1:6" x14ac:dyDescent="0.2">
      <c r="A1523" s="5"/>
      <c r="B1523" s="5"/>
      <c r="C1523" s="5"/>
      <c r="D1523" s="5"/>
      <c r="E1523" s="19"/>
      <c r="F1523" s="19"/>
    </row>
    <row r="1524" spans="1:6" x14ac:dyDescent="0.2">
      <c r="A1524" s="5"/>
      <c r="B1524" s="5"/>
      <c r="C1524" s="5"/>
      <c r="D1524" s="5"/>
      <c r="E1524" s="19"/>
      <c r="F1524" s="19"/>
    </row>
    <row r="1525" spans="1:6" x14ac:dyDescent="0.2">
      <c r="A1525" s="5"/>
      <c r="B1525" s="5"/>
      <c r="C1525" s="5"/>
      <c r="D1525" s="5"/>
      <c r="E1525" s="19"/>
      <c r="F1525" s="19"/>
    </row>
    <row r="1526" spans="1:6" x14ac:dyDescent="0.2">
      <c r="A1526" s="5"/>
      <c r="B1526" s="5"/>
      <c r="C1526" s="5"/>
      <c r="D1526" s="5"/>
      <c r="E1526" s="19"/>
      <c r="F1526" s="19"/>
    </row>
    <row r="1527" spans="1:6" x14ac:dyDescent="0.2">
      <c r="A1527" s="5"/>
      <c r="B1527" s="5"/>
      <c r="C1527" s="5"/>
      <c r="D1527" s="5"/>
      <c r="E1527" s="19"/>
      <c r="F1527" s="19"/>
    </row>
    <row r="1528" spans="1:6" x14ac:dyDescent="0.2">
      <c r="A1528" s="5"/>
      <c r="B1528" s="5"/>
      <c r="C1528" s="5"/>
      <c r="D1528" s="5"/>
      <c r="E1528" s="19"/>
      <c r="F1528" s="19"/>
    </row>
    <row r="1529" spans="1:6" x14ac:dyDescent="0.2">
      <c r="A1529" s="5"/>
      <c r="B1529" s="5"/>
      <c r="C1529" s="5"/>
      <c r="D1529" s="5"/>
      <c r="E1529" s="19"/>
      <c r="F1529" s="19"/>
    </row>
    <row r="1530" spans="1:6" x14ac:dyDescent="0.2">
      <c r="A1530" s="5"/>
      <c r="B1530" s="5"/>
      <c r="C1530" s="5"/>
      <c r="D1530" s="5"/>
      <c r="E1530" s="19"/>
      <c r="F1530" s="19"/>
    </row>
    <row r="1531" spans="1:6" x14ac:dyDescent="0.2">
      <c r="A1531" s="5"/>
      <c r="B1531" s="5"/>
      <c r="C1531" s="5"/>
      <c r="D1531" s="5"/>
      <c r="E1531" s="19"/>
      <c r="F1531" s="19"/>
    </row>
    <row r="1532" spans="1:6" x14ac:dyDescent="0.2">
      <c r="A1532" s="5"/>
      <c r="B1532" s="5"/>
      <c r="C1532" s="5"/>
      <c r="D1532" s="5"/>
      <c r="E1532" s="19"/>
      <c r="F1532" s="19"/>
    </row>
    <row r="1533" spans="1:6" x14ac:dyDescent="0.2">
      <c r="A1533" s="5"/>
      <c r="B1533" s="5"/>
      <c r="C1533" s="5"/>
      <c r="D1533" s="5"/>
      <c r="E1533" s="19"/>
      <c r="F1533" s="19"/>
    </row>
    <row r="1534" spans="1:6" x14ac:dyDescent="0.2">
      <c r="A1534" s="5"/>
      <c r="B1534" s="5"/>
      <c r="C1534" s="5"/>
      <c r="D1534" s="5"/>
      <c r="E1534" s="19"/>
      <c r="F1534" s="19"/>
    </row>
    <row r="1535" spans="1:6" x14ac:dyDescent="0.2">
      <c r="A1535" s="5"/>
      <c r="B1535" s="5"/>
      <c r="C1535" s="5"/>
      <c r="D1535" s="5"/>
      <c r="E1535" s="19"/>
      <c r="F1535" s="19"/>
    </row>
    <row r="1536" spans="1:6" x14ac:dyDescent="0.2">
      <c r="A1536" s="5"/>
      <c r="B1536" s="5"/>
      <c r="C1536" s="5"/>
      <c r="D1536" s="5"/>
      <c r="E1536" s="19"/>
      <c r="F1536" s="19"/>
    </row>
    <row r="1537" spans="1:6" x14ac:dyDescent="0.2">
      <c r="A1537" s="5"/>
      <c r="B1537" s="5"/>
      <c r="C1537" s="5"/>
      <c r="D1537" s="5"/>
      <c r="E1537" s="19"/>
      <c r="F1537" s="19"/>
    </row>
    <row r="1538" spans="1:6" x14ac:dyDescent="0.2">
      <c r="A1538" s="5"/>
      <c r="B1538" s="5"/>
      <c r="C1538" s="5"/>
      <c r="D1538" s="5"/>
      <c r="E1538" s="19"/>
      <c r="F1538" s="19"/>
    </row>
    <row r="1539" spans="1:6" x14ac:dyDescent="0.2">
      <c r="A1539" s="5"/>
      <c r="B1539" s="5"/>
      <c r="C1539" s="5"/>
      <c r="D1539" s="5"/>
      <c r="E1539" s="19"/>
      <c r="F1539" s="19"/>
    </row>
    <row r="1540" spans="1:6" x14ac:dyDescent="0.2">
      <c r="A1540" s="5"/>
      <c r="B1540" s="5"/>
      <c r="C1540" s="5"/>
      <c r="D1540" s="5"/>
      <c r="E1540" s="19"/>
      <c r="F1540" s="19"/>
    </row>
    <row r="1541" spans="1:6" x14ac:dyDescent="0.2">
      <c r="A1541" s="5"/>
      <c r="B1541" s="5"/>
      <c r="C1541" s="5"/>
      <c r="D1541" s="5"/>
      <c r="E1541" s="19"/>
      <c r="F1541" s="19"/>
    </row>
    <row r="1542" spans="1:6" x14ac:dyDescent="0.2">
      <c r="A1542" s="5"/>
      <c r="B1542" s="5"/>
      <c r="C1542" s="5"/>
      <c r="D1542" s="5"/>
      <c r="E1542" s="19"/>
      <c r="F1542" s="19"/>
    </row>
    <row r="1543" spans="1:6" x14ac:dyDescent="0.2">
      <c r="A1543" s="5"/>
      <c r="B1543" s="5"/>
      <c r="C1543" s="5"/>
      <c r="D1543" s="5"/>
      <c r="E1543" s="19"/>
      <c r="F1543" s="19"/>
    </row>
    <row r="1544" spans="1:6" x14ac:dyDescent="0.2">
      <c r="A1544" s="5"/>
      <c r="B1544" s="5"/>
      <c r="C1544" s="5"/>
      <c r="D1544" s="5"/>
      <c r="E1544" s="19"/>
      <c r="F1544" s="19"/>
    </row>
    <row r="1545" spans="1:6" x14ac:dyDescent="0.2">
      <c r="A1545" s="5"/>
      <c r="B1545" s="5"/>
      <c r="C1545" s="5"/>
      <c r="D1545" s="5"/>
      <c r="E1545" s="19"/>
      <c r="F1545" s="19"/>
    </row>
    <row r="1546" spans="1:6" x14ac:dyDescent="0.2">
      <c r="A1546" s="5"/>
      <c r="B1546" s="5"/>
      <c r="C1546" s="5"/>
      <c r="D1546" s="5"/>
      <c r="E1546" s="19"/>
      <c r="F1546" s="19"/>
    </row>
    <row r="1547" spans="1:6" x14ac:dyDescent="0.2">
      <c r="A1547" s="5"/>
      <c r="B1547" s="5"/>
      <c r="C1547" s="5"/>
      <c r="D1547" s="5"/>
      <c r="E1547" s="19"/>
      <c r="F1547" s="19"/>
    </row>
    <row r="1548" spans="1:6" x14ac:dyDescent="0.2">
      <c r="A1548" s="5"/>
      <c r="B1548" s="5"/>
      <c r="C1548" s="5"/>
      <c r="D1548" s="5"/>
      <c r="E1548" s="19"/>
      <c r="F1548" s="19"/>
    </row>
    <row r="1549" spans="1:6" x14ac:dyDescent="0.2">
      <c r="A1549" s="5"/>
      <c r="B1549" s="5"/>
      <c r="C1549" s="5"/>
      <c r="D1549" s="5"/>
      <c r="E1549" s="19"/>
      <c r="F1549" s="19"/>
    </row>
    <row r="1550" spans="1:6" x14ac:dyDescent="0.2">
      <c r="A1550" s="5"/>
      <c r="B1550" s="5"/>
      <c r="C1550" s="5"/>
      <c r="D1550" s="5"/>
      <c r="E1550" s="19"/>
      <c r="F1550" s="19"/>
    </row>
    <row r="1551" spans="1:6" x14ac:dyDescent="0.2">
      <c r="A1551" s="5"/>
      <c r="B1551" s="5"/>
      <c r="C1551" s="5"/>
      <c r="D1551" s="5"/>
      <c r="E1551" s="19"/>
      <c r="F1551" s="19"/>
    </row>
    <row r="1552" spans="1:6" x14ac:dyDescent="0.2">
      <c r="A1552" s="5"/>
      <c r="B1552" s="5"/>
      <c r="C1552" s="5"/>
      <c r="D1552" s="5"/>
      <c r="E1552" s="19"/>
      <c r="F1552" s="19"/>
    </row>
    <row r="1553" spans="1:6" x14ac:dyDescent="0.2">
      <c r="A1553" s="5"/>
      <c r="B1553" s="5"/>
      <c r="C1553" s="5"/>
      <c r="D1553" s="5"/>
      <c r="E1553" s="19"/>
      <c r="F1553" s="19"/>
    </row>
    <row r="1554" spans="1:6" x14ac:dyDescent="0.2">
      <c r="A1554" s="5"/>
      <c r="B1554" s="5"/>
      <c r="C1554" s="5"/>
      <c r="D1554" s="5"/>
      <c r="E1554" s="19"/>
      <c r="F1554" s="19"/>
    </row>
    <row r="1555" spans="1:6" x14ac:dyDescent="0.2">
      <c r="A1555" s="5"/>
      <c r="B1555" s="5"/>
      <c r="C1555" s="5"/>
      <c r="D1555" s="5"/>
      <c r="E1555" s="19"/>
      <c r="F1555" s="19"/>
    </row>
    <row r="1556" spans="1:6" x14ac:dyDescent="0.2">
      <c r="A1556" s="5"/>
      <c r="B1556" s="5"/>
      <c r="C1556" s="5"/>
      <c r="D1556" s="5"/>
      <c r="E1556" s="19"/>
      <c r="F1556" s="19"/>
    </row>
    <row r="1557" spans="1:6" x14ac:dyDescent="0.2">
      <c r="A1557" s="5"/>
      <c r="B1557" s="5"/>
      <c r="C1557" s="5"/>
      <c r="D1557" s="5"/>
      <c r="E1557" s="19"/>
      <c r="F1557" s="19"/>
    </row>
    <row r="1558" spans="1:6" x14ac:dyDescent="0.2">
      <c r="A1558" s="5"/>
      <c r="B1558" s="5"/>
      <c r="C1558" s="5"/>
      <c r="D1558" s="5"/>
      <c r="E1558" s="19"/>
      <c r="F1558" s="19"/>
    </row>
    <row r="1559" spans="1:6" x14ac:dyDescent="0.2">
      <c r="A1559" s="5"/>
      <c r="B1559" s="5"/>
      <c r="C1559" s="5"/>
      <c r="D1559" s="5"/>
      <c r="E1559" s="19"/>
      <c r="F1559" s="19"/>
    </row>
    <row r="1560" spans="1:6" x14ac:dyDescent="0.2">
      <c r="A1560" s="5"/>
      <c r="B1560" s="5"/>
      <c r="C1560" s="5"/>
      <c r="D1560" s="5"/>
      <c r="E1560" s="19"/>
      <c r="F1560" s="19"/>
    </row>
    <row r="1561" spans="1:6" x14ac:dyDescent="0.2">
      <c r="A1561" s="5"/>
      <c r="B1561" s="5"/>
      <c r="C1561" s="5"/>
      <c r="D1561" s="5"/>
      <c r="E1561" s="19"/>
      <c r="F1561" s="19"/>
    </row>
    <row r="1562" spans="1:6" x14ac:dyDescent="0.2">
      <c r="A1562" s="5"/>
      <c r="B1562" s="5"/>
      <c r="C1562" s="5"/>
      <c r="D1562" s="5"/>
      <c r="E1562" s="19"/>
      <c r="F1562" s="19"/>
    </row>
    <row r="1563" spans="1:6" x14ac:dyDescent="0.2">
      <c r="A1563" s="5"/>
      <c r="B1563" s="5"/>
      <c r="C1563" s="5"/>
      <c r="D1563" s="5"/>
      <c r="E1563" s="19"/>
      <c r="F1563" s="19"/>
    </row>
    <row r="1564" spans="1:6" x14ac:dyDescent="0.2">
      <c r="A1564" s="5"/>
      <c r="B1564" s="5"/>
      <c r="C1564" s="5"/>
      <c r="D1564" s="5"/>
      <c r="E1564" s="19"/>
      <c r="F1564" s="19"/>
    </row>
    <row r="1565" spans="1:6" x14ac:dyDescent="0.2">
      <c r="A1565" s="5"/>
      <c r="B1565" s="5"/>
      <c r="C1565" s="5"/>
      <c r="D1565" s="5"/>
      <c r="E1565" s="19"/>
      <c r="F1565" s="19"/>
    </row>
    <row r="1566" spans="1:6" x14ac:dyDescent="0.2">
      <c r="A1566" s="5"/>
      <c r="B1566" s="5"/>
      <c r="C1566" s="5"/>
      <c r="D1566" s="5"/>
      <c r="E1566" s="19"/>
      <c r="F1566" s="19"/>
    </row>
    <row r="1567" spans="1:6" x14ac:dyDescent="0.2">
      <c r="A1567" s="5"/>
      <c r="B1567" s="5"/>
      <c r="C1567" s="5"/>
      <c r="D1567" s="5"/>
      <c r="E1567" s="19"/>
      <c r="F1567" s="19"/>
    </row>
    <row r="1568" spans="1:6" x14ac:dyDescent="0.2">
      <c r="A1568" s="5"/>
      <c r="B1568" s="5"/>
      <c r="C1568" s="5"/>
      <c r="D1568" s="5"/>
      <c r="E1568" s="19"/>
      <c r="F1568" s="19"/>
    </row>
    <row r="1569" spans="1:6" x14ac:dyDescent="0.2">
      <c r="A1569" s="5"/>
      <c r="B1569" s="5"/>
      <c r="C1569" s="5"/>
      <c r="D1569" s="5"/>
      <c r="E1569" s="19"/>
      <c r="F1569" s="19"/>
    </row>
    <row r="1570" spans="1:6" x14ac:dyDescent="0.2">
      <c r="A1570" s="5"/>
      <c r="B1570" s="5"/>
      <c r="C1570" s="5"/>
      <c r="D1570" s="5"/>
      <c r="E1570" s="19"/>
      <c r="F1570" s="19"/>
    </row>
    <row r="1571" spans="1:6" x14ac:dyDescent="0.2">
      <c r="A1571" s="5"/>
      <c r="B1571" s="5"/>
      <c r="C1571" s="5"/>
      <c r="D1571" s="5"/>
      <c r="E1571" s="19"/>
      <c r="F1571" s="19"/>
    </row>
    <row r="1572" spans="1:6" x14ac:dyDescent="0.2">
      <c r="A1572" s="5"/>
      <c r="B1572" s="5"/>
      <c r="C1572" s="5"/>
      <c r="D1572" s="5"/>
      <c r="E1572" s="19"/>
      <c r="F1572" s="19"/>
    </row>
    <row r="1573" spans="1:6" x14ac:dyDescent="0.2">
      <c r="A1573" s="5"/>
      <c r="B1573" s="5"/>
      <c r="C1573" s="5"/>
      <c r="D1573" s="5"/>
      <c r="E1573" s="19"/>
      <c r="F1573" s="19"/>
    </row>
    <row r="1574" spans="1:6" x14ac:dyDescent="0.2">
      <c r="A1574" s="5"/>
      <c r="B1574" s="5"/>
      <c r="C1574" s="5"/>
      <c r="D1574" s="5"/>
      <c r="E1574" s="19"/>
      <c r="F1574" s="19"/>
    </row>
    <row r="1575" spans="1:6" x14ac:dyDescent="0.2">
      <c r="A1575" s="5"/>
      <c r="B1575" s="5"/>
      <c r="C1575" s="5"/>
      <c r="D1575" s="5"/>
      <c r="E1575" s="19"/>
      <c r="F1575" s="19"/>
    </row>
    <row r="1576" spans="1:6" x14ac:dyDescent="0.2">
      <c r="A1576" s="5"/>
      <c r="B1576" s="5"/>
      <c r="C1576" s="5"/>
      <c r="D1576" s="5"/>
      <c r="E1576" s="19"/>
      <c r="F1576" s="19"/>
    </row>
    <row r="1577" spans="1:6" x14ac:dyDescent="0.2">
      <c r="A1577" s="5"/>
      <c r="B1577" s="5"/>
      <c r="C1577" s="5"/>
      <c r="D1577" s="5"/>
      <c r="E1577" s="19"/>
      <c r="F1577" s="19"/>
    </row>
    <row r="1578" spans="1:6" x14ac:dyDescent="0.2">
      <c r="A1578" s="5"/>
      <c r="B1578" s="5"/>
      <c r="C1578" s="5"/>
      <c r="D1578" s="5"/>
      <c r="E1578" s="19"/>
      <c r="F1578" s="19"/>
    </row>
    <row r="1579" spans="1:6" x14ac:dyDescent="0.2">
      <c r="A1579" s="5"/>
      <c r="B1579" s="5"/>
      <c r="C1579" s="5"/>
      <c r="D1579" s="5"/>
      <c r="E1579" s="19"/>
      <c r="F1579" s="19"/>
    </row>
    <row r="1580" spans="1:6" x14ac:dyDescent="0.2">
      <c r="A1580" s="5"/>
      <c r="B1580" s="5"/>
      <c r="C1580" s="5"/>
      <c r="D1580" s="5"/>
      <c r="E1580" s="19"/>
      <c r="F1580" s="19"/>
    </row>
    <row r="1581" spans="1:6" x14ac:dyDescent="0.2">
      <c r="A1581" s="5"/>
      <c r="B1581" s="5"/>
      <c r="C1581" s="5"/>
      <c r="D1581" s="5"/>
      <c r="E1581" s="19"/>
      <c r="F1581" s="19"/>
    </row>
    <row r="1582" spans="1:6" x14ac:dyDescent="0.2">
      <c r="A1582" s="5"/>
      <c r="B1582" s="5"/>
      <c r="C1582" s="5"/>
      <c r="D1582" s="5"/>
      <c r="E1582" s="19"/>
      <c r="F1582" s="19"/>
    </row>
    <row r="1583" spans="1:6" x14ac:dyDescent="0.2">
      <c r="A1583" s="5"/>
      <c r="B1583" s="5"/>
      <c r="C1583" s="5"/>
      <c r="D1583" s="5"/>
      <c r="E1583" s="19"/>
      <c r="F1583" s="19"/>
    </row>
    <row r="1584" spans="1:6" x14ac:dyDescent="0.2">
      <c r="A1584" s="5"/>
      <c r="B1584" s="5"/>
      <c r="C1584" s="5"/>
      <c r="D1584" s="5"/>
      <c r="E1584" s="19"/>
      <c r="F1584" s="19"/>
    </row>
    <row r="1585" spans="1:6" x14ac:dyDescent="0.2">
      <c r="A1585" s="5"/>
      <c r="B1585" s="5"/>
      <c r="C1585" s="5"/>
      <c r="D1585" s="5"/>
      <c r="E1585" s="19"/>
      <c r="F1585" s="19"/>
    </row>
    <row r="1586" spans="1:6" x14ac:dyDescent="0.2">
      <c r="A1586" s="5"/>
      <c r="B1586" s="5"/>
      <c r="C1586" s="5"/>
      <c r="D1586" s="5"/>
      <c r="E1586" s="19"/>
      <c r="F1586" s="19"/>
    </row>
    <row r="1587" spans="1:6" x14ac:dyDescent="0.2">
      <c r="A1587" s="5"/>
      <c r="B1587" s="5"/>
      <c r="C1587" s="5"/>
      <c r="D1587" s="5"/>
      <c r="E1587" s="19"/>
      <c r="F1587" s="19"/>
    </row>
    <row r="1588" spans="1:6" x14ac:dyDescent="0.2">
      <c r="A1588" s="5"/>
      <c r="B1588" s="5"/>
      <c r="C1588" s="5"/>
      <c r="D1588" s="5"/>
      <c r="E1588" s="19"/>
      <c r="F1588" s="19"/>
    </row>
    <row r="1589" spans="1:6" x14ac:dyDescent="0.2">
      <c r="A1589" s="5"/>
      <c r="B1589" s="5"/>
      <c r="C1589" s="5"/>
      <c r="D1589" s="5"/>
      <c r="E1589" s="19"/>
      <c r="F1589" s="19"/>
    </row>
    <row r="1590" spans="1:6" x14ac:dyDescent="0.2">
      <c r="A1590" s="5"/>
      <c r="B1590" s="5"/>
      <c r="C1590" s="5"/>
      <c r="D1590" s="5"/>
      <c r="E1590" s="19"/>
      <c r="F1590" s="19"/>
    </row>
    <row r="1591" spans="1:6" x14ac:dyDescent="0.2">
      <c r="A1591" s="5"/>
      <c r="B1591" s="5"/>
      <c r="C1591" s="5"/>
      <c r="D1591" s="5"/>
      <c r="E1591" s="19"/>
      <c r="F1591" s="19"/>
    </row>
    <row r="1592" spans="1:6" x14ac:dyDescent="0.2">
      <c r="A1592" s="5"/>
      <c r="B1592" s="5"/>
      <c r="C1592" s="5"/>
      <c r="D1592" s="5"/>
      <c r="E1592" s="19"/>
      <c r="F1592" s="19"/>
    </row>
    <row r="1593" spans="1:6" x14ac:dyDescent="0.2">
      <c r="A1593" s="5"/>
      <c r="B1593" s="5"/>
      <c r="C1593" s="5"/>
      <c r="D1593" s="5"/>
      <c r="E1593" s="19"/>
      <c r="F1593" s="19"/>
    </row>
    <row r="1594" spans="1:6" x14ac:dyDescent="0.2">
      <c r="A1594" s="5"/>
      <c r="B1594" s="5"/>
      <c r="C1594" s="5"/>
      <c r="D1594" s="5"/>
      <c r="E1594" s="19"/>
      <c r="F1594" s="19"/>
    </row>
    <row r="1595" spans="1:6" x14ac:dyDescent="0.2">
      <c r="A1595" s="5"/>
      <c r="B1595" s="5"/>
      <c r="C1595" s="5"/>
      <c r="D1595" s="5"/>
      <c r="E1595" s="19"/>
      <c r="F1595" s="19"/>
    </row>
    <row r="1596" spans="1:6" x14ac:dyDescent="0.2">
      <c r="A1596" s="5"/>
      <c r="B1596" s="5"/>
      <c r="C1596" s="5"/>
      <c r="D1596" s="5"/>
      <c r="E1596" s="19"/>
      <c r="F1596" s="19"/>
    </row>
    <row r="1597" spans="1:6" x14ac:dyDescent="0.2">
      <c r="A1597" s="5"/>
      <c r="B1597" s="5"/>
      <c r="C1597" s="5"/>
      <c r="D1597" s="5"/>
      <c r="E1597" s="19"/>
      <c r="F1597" s="19"/>
    </row>
    <row r="1598" spans="1:6" x14ac:dyDescent="0.2">
      <c r="A1598" s="5"/>
      <c r="B1598" s="5"/>
      <c r="C1598" s="5"/>
      <c r="D1598" s="5"/>
      <c r="E1598" s="19"/>
      <c r="F1598" s="19"/>
    </row>
    <row r="1599" spans="1:6" x14ac:dyDescent="0.2">
      <c r="A1599" s="5"/>
      <c r="B1599" s="5"/>
      <c r="C1599" s="5"/>
      <c r="D1599" s="5"/>
      <c r="E1599" s="19"/>
      <c r="F1599" s="19"/>
    </row>
    <row r="1600" spans="1:6" x14ac:dyDescent="0.2">
      <c r="A1600" s="5"/>
      <c r="B1600" s="5"/>
      <c r="C1600" s="5"/>
      <c r="D1600" s="5"/>
      <c r="E1600" s="19"/>
      <c r="F1600" s="19"/>
    </row>
    <row r="1601" spans="1:6" x14ac:dyDescent="0.2">
      <c r="A1601" s="5"/>
      <c r="B1601" s="5"/>
      <c r="C1601" s="5"/>
      <c r="D1601" s="5"/>
      <c r="E1601" s="19"/>
      <c r="F1601" s="19"/>
    </row>
    <row r="1602" spans="1:6" x14ac:dyDescent="0.2">
      <c r="A1602" s="5"/>
      <c r="B1602" s="5"/>
      <c r="C1602" s="5"/>
      <c r="D1602" s="5"/>
      <c r="E1602" s="19"/>
      <c r="F1602" s="19"/>
    </row>
    <row r="1603" spans="1:6" x14ac:dyDescent="0.2">
      <c r="A1603" s="5"/>
      <c r="B1603" s="5"/>
      <c r="C1603" s="5"/>
      <c r="D1603" s="5"/>
      <c r="E1603" s="19"/>
      <c r="F1603" s="19"/>
    </row>
    <row r="1604" spans="1:6" x14ac:dyDescent="0.2">
      <c r="A1604" s="5"/>
      <c r="B1604" s="5"/>
      <c r="C1604" s="5"/>
      <c r="D1604" s="5"/>
      <c r="E1604" s="19"/>
      <c r="F1604" s="19"/>
    </row>
    <row r="1605" spans="1:6" x14ac:dyDescent="0.2">
      <c r="A1605" s="5"/>
      <c r="B1605" s="5"/>
      <c r="C1605" s="5"/>
      <c r="D1605" s="5"/>
      <c r="E1605" s="19"/>
      <c r="F1605" s="19"/>
    </row>
    <row r="1606" spans="1:6" x14ac:dyDescent="0.2">
      <c r="A1606" s="5"/>
      <c r="B1606" s="5"/>
      <c r="C1606" s="5"/>
      <c r="D1606" s="5"/>
      <c r="E1606" s="19"/>
      <c r="F1606" s="19"/>
    </row>
    <row r="1607" spans="1:6" x14ac:dyDescent="0.2">
      <c r="A1607" s="5"/>
      <c r="B1607" s="5"/>
      <c r="C1607" s="5"/>
      <c r="D1607" s="5"/>
      <c r="E1607" s="19"/>
      <c r="F1607" s="19"/>
    </row>
    <row r="1608" spans="1:6" x14ac:dyDescent="0.2">
      <c r="A1608" s="5"/>
      <c r="B1608" s="5"/>
      <c r="C1608" s="5"/>
      <c r="D1608" s="5"/>
      <c r="E1608" s="19"/>
      <c r="F1608" s="19"/>
    </row>
    <row r="1609" spans="1:6" x14ac:dyDescent="0.2">
      <c r="A1609" s="5"/>
      <c r="B1609" s="5"/>
      <c r="C1609" s="5"/>
      <c r="D1609" s="5"/>
      <c r="E1609" s="19"/>
      <c r="F1609" s="19"/>
    </row>
    <row r="1610" spans="1:6" x14ac:dyDescent="0.2">
      <c r="A1610" s="5"/>
      <c r="B1610" s="5"/>
      <c r="C1610" s="5"/>
      <c r="D1610" s="5"/>
      <c r="E1610" s="19"/>
      <c r="F1610" s="19"/>
    </row>
    <row r="1611" spans="1:6" x14ac:dyDescent="0.2">
      <c r="A1611" s="5"/>
      <c r="B1611" s="5"/>
      <c r="C1611" s="5"/>
      <c r="D1611" s="5"/>
      <c r="E1611" s="19"/>
      <c r="F1611" s="19"/>
    </row>
    <row r="1612" spans="1:6" x14ac:dyDescent="0.2">
      <c r="A1612" s="5"/>
      <c r="B1612" s="5"/>
      <c r="C1612" s="5"/>
      <c r="D1612" s="5"/>
      <c r="E1612" s="19"/>
      <c r="F1612" s="19"/>
    </row>
    <row r="1613" spans="1:6" x14ac:dyDescent="0.2">
      <c r="A1613" s="5"/>
      <c r="B1613" s="5"/>
      <c r="C1613" s="5"/>
      <c r="D1613" s="5"/>
      <c r="E1613" s="19"/>
      <c r="F1613" s="19"/>
    </row>
    <row r="1614" spans="1:6" x14ac:dyDescent="0.2">
      <c r="A1614" s="5"/>
      <c r="B1614" s="5"/>
      <c r="C1614" s="5"/>
      <c r="D1614" s="5"/>
      <c r="E1614" s="19"/>
      <c r="F1614" s="19"/>
    </row>
    <row r="1615" spans="1:6" x14ac:dyDescent="0.2">
      <c r="A1615" s="5"/>
      <c r="B1615" s="5"/>
      <c r="C1615" s="5"/>
      <c r="D1615" s="5"/>
      <c r="E1615" s="19"/>
      <c r="F1615" s="19"/>
    </row>
    <row r="1616" spans="1:6" x14ac:dyDescent="0.2">
      <c r="A1616" s="5"/>
      <c r="B1616" s="5"/>
      <c r="C1616" s="5"/>
      <c r="D1616" s="5"/>
      <c r="E1616" s="19"/>
      <c r="F1616" s="19"/>
    </row>
    <row r="1617" spans="1:6" x14ac:dyDescent="0.2">
      <c r="A1617" s="5"/>
      <c r="B1617" s="5"/>
      <c r="C1617" s="5"/>
      <c r="D1617" s="5"/>
      <c r="E1617" s="19"/>
      <c r="F1617" s="19"/>
    </row>
    <row r="1618" spans="1:6" x14ac:dyDescent="0.2">
      <c r="A1618" s="5"/>
      <c r="B1618" s="5"/>
      <c r="C1618" s="5"/>
      <c r="D1618" s="5"/>
      <c r="E1618" s="19"/>
      <c r="F1618" s="19"/>
    </row>
    <row r="1619" spans="1:6" x14ac:dyDescent="0.2">
      <c r="A1619" s="5"/>
      <c r="B1619" s="5"/>
      <c r="C1619" s="5"/>
      <c r="D1619" s="5"/>
      <c r="E1619" s="19"/>
      <c r="F1619" s="19"/>
    </row>
    <row r="1620" spans="1:6" x14ac:dyDescent="0.2">
      <c r="A1620" s="5"/>
      <c r="B1620" s="5"/>
      <c r="C1620" s="5"/>
      <c r="D1620" s="5"/>
      <c r="E1620" s="19"/>
      <c r="F1620" s="19"/>
    </row>
    <row r="1621" spans="1:6" x14ac:dyDescent="0.2">
      <c r="A1621" s="5"/>
      <c r="B1621" s="5"/>
      <c r="C1621" s="5"/>
      <c r="D1621" s="5"/>
      <c r="E1621" s="19"/>
      <c r="F1621" s="19"/>
    </row>
    <row r="1622" spans="1:6" x14ac:dyDescent="0.2">
      <c r="A1622" s="5"/>
      <c r="B1622" s="5"/>
      <c r="C1622" s="5"/>
      <c r="D1622" s="5"/>
      <c r="E1622" s="19"/>
      <c r="F1622" s="19"/>
    </row>
    <row r="1623" spans="1:6" x14ac:dyDescent="0.2">
      <c r="A1623" s="5"/>
      <c r="B1623" s="5"/>
      <c r="C1623" s="5"/>
      <c r="D1623" s="5"/>
      <c r="E1623" s="19"/>
      <c r="F1623" s="19"/>
    </row>
    <row r="1624" spans="1:6" x14ac:dyDescent="0.2">
      <c r="A1624" s="5"/>
      <c r="B1624" s="5"/>
      <c r="C1624" s="5"/>
      <c r="D1624" s="5"/>
      <c r="E1624" s="19"/>
      <c r="F1624" s="19"/>
    </row>
    <row r="1625" spans="1:6" x14ac:dyDescent="0.2">
      <c r="A1625" s="5"/>
      <c r="B1625" s="5"/>
      <c r="C1625" s="5"/>
      <c r="D1625" s="5"/>
      <c r="E1625" s="19"/>
      <c r="F1625" s="19"/>
    </row>
    <row r="1626" spans="1:6" x14ac:dyDescent="0.2">
      <c r="A1626" s="5"/>
      <c r="B1626" s="5"/>
      <c r="C1626" s="5"/>
      <c r="D1626" s="5"/>
      <c r="E1626" s="19"/>
      <c r="F1626" s="19"/>
    </row>
    <row r="1627" spans="1:6" x14ac:dyDescent="0.2">
      <c r="A1627" s="5"/>
      <c r="B1627" s="5"/>
      <c r="C1627" s="5"/>
      <c r="D1627" s="5"/>
      <c r="E1627" s="19"/>
      <c r="F1627" s="19"/>
    </row>
    <row r="1628" spans="1:6" x14ac:dyDescent="0.2">
      <c r="A1628" s="5"/>
      <c r="B1628" s="5"/>
      <c r="C1628" s="5"/>
      <c r="D1628" s="5"/>
      <c r="E1628" s="19"/>
      <c r="F1628" s="19"/>
    </row>
    <row r="1629" spans="1:6" x14ac:dyDescent="0.2">
      <c r="A1629" s="5"/>
      <c r="B1629" s="5"/>
      <c r="C1629" s="5"/>
      <c r="D1629" s="5"/>
      <c r="E1629" s="19"/>
      <c r="F1629" s="19"/>
    </row>
    <row r="1630" spans="1:6" x14ac:dyDescent="0.2">
      <c r="A1630" s="5"/>
      <c r="B1630" s="5"/>
      <c r="C1630" s="5"/>
      <c r="D1630" s="5"/>
      <c r="E1630" s="19"/>
      <c r="F1630" s="19"/>
    </row>
    <row r="1631" spans="1:6" x14ac:dyDescent="0.2">
      <c r="A1631" s="5"/>
      <c r="B1631" s="5"/>
      <c r="C1631" s="5"/>
      <c r="D1631" s="5"/>
      <c r="E1631" s="19"/>
      <c r="F1631" s="19"/>
    </row>
    <row r="1632" spans="1:6" x14ac:dyDescent="0.2">
      <c r="A1632" s="5"/>
      <c r="B1632" s="5"/>
      <c r="C1632" s="5"/>
      <c r="D1632" s="5"/>
      <c r="E1632" s="19"/>
      <c r="F1632" s="19"/>
    </row>
    <row r="1633" spans="1:6" x14ac:dyDescent="0.2">
      <c r="A1633" s="5"/>
      <c r="B1633" s="5"/>
      <c r="C1633" s="5"/>
      <c r="D1633" s="5"/>
      <c r="E1633" s="19"/>
      <c r="F1633" s="19"/>
    </row>
    <row r="1634" spans="1:6" x14ac:dyDescent="0.2">
      <c r="A1634" s="5"/>
      <c r="B1634" s="5"/>
      <c r="C1634" s="5"/>
      <c r="D1634" s="5"/>
      <c r="E1634" s="19"/>
      <c r="F1634" s="19"/>
    </row>
    <row r="1635" spans="1:6" x14ac:dyDescent="0.2">
      <c r="A1635" s="5"/>
      <c r="B1635" s="5"/>
      <c r="C1635" s="5"/>
      <c r="D1635" s="5"/>
      <c r="E1635" s="19"/>
      <c r="F1635" s="19"/>
    </row>
    <row r="1636" spans="1:6" x14ac:dyDescent="0.2">
      <c r="A1636" s="5"/>
      <c r="B1636" s="5"/>
      <c r="C1636" s="5"/>
      <c r="D1636" s="5"/>
      <c r="E1636" s="19"/>
      <c r="F1636" s="19"/>
    </row>
    <row r="1637" spans="1:6" x14ac:dyDescent="0.2">
      <c r="A1637" s="5"/>
      <c r="B1637" s="5"/>
      <c r="C1637" s="5"/>
      <c r="D1637" s="5"/>
      <c r="E1637" s="19"/>
      <c r="F1637" s="19"/>
    </row>
    <row r="1638" spans="1:6" x14ac:dyDescent="0.2">
      <c r="A1638" s="5"/>
      <c r="B1638" s="5"/>
      <c r="C1638" s="5"/>
      <c r="D1638" s="5"/>
      <c r="E1638" s="19"/>
      <c r="F1638" s="19"/>
    </row>
    <row r="1639" spans="1:6" x14ac:dyDescent="0.2">
      <c r="A1639" s="5"/>
      <c r="B1639" s="5"/>
      <c r="C1639" s="5"/>
      <c r="D1639" s="5"/>
      <c r="E1639" s="19"/>
      <c r="F1639" s="19"/>
    </row>
    <row r="1640" spans="1:6" x14ac:dyDescent="0.2">
      <c r="A1640" s="5"/>
      <c r="B1640" s="5"/>
      <c r="C1640" s="5"/>
      <c r="D1640" s="5"/>
      <c r="E1640" s="19"/>
      <c r="F1640" s="19"/>
    </row>
    <row r="1641" spans="1:6" x14ac:dyDescent="0.2">
      <c r="A1641" s="5"/>
      <c r="B1641" s="5"/>
      <c r="C1641" s="5"/>
      <c r="D1641" s="5"/>
      <c r="E1641" s="19"/>
      <c r="F1641" s="19"/>
    </row>
    <row r="1642" spans="1:6" x14ac:dyDescent="0.2">
      <c r="A1642" s="5"/>
      <c r="B1642" s="5"/>
      <c r="C1642" s="5"/>
      <c r="D1642" s="5"/>
      <c r="E1642" s="19"/>
      <c r="F1642" s="19"/>
    </row>
    <row r="1643" spans="1:6" x14ac:dyDescent="0.2">
      <c r="A1643" s="5"/>
      <c r="B1643" s="5"/>
      <c r="C1643" s="5"/>
      <c r="D1643" s="5"/>
      <c r="E1643" s="19"/>
      <c r="F1643" s="19"/>
    </row>
    <row r="1644" spans="1:6" x14ac:dyDescent="0.2">
      <c r="A1644" s="5"/>
      <c r="B1644" s="5"/>
      <c r="C1644" s="5"/>
      <c r="D1644" s="5"/>
      <c r="E1644" s="19"/>
      <c r="F1644" s="19"/>
    </row>
    <row r="1645" spans="1:6" x14ac:dyDescent="0.2">
      <c r="A1645" s="5"/>
      <c r="B1645" s="5"/>
      <c r="C1645" s="5"/>
      <c r="D1645" s="5"/>
      <c r="E1645" s="19"/>
      <c r="F1645" s="19"/>
    </row>
    <row r="1646" spans="1:6" x14ac:dyDescent="0.2">
      <c r="A1646" s="5"/>
      <c r="B1646" s="5"/>
      <c r="C1646" s="5"/>
      <c r="D1646" s="5"/>
      <c r="E1646" s="19"/>
      <c r="F1646" s="19"/>
    </row>
    <row r="1647" spans="1:6" x14ac:dyDescent="0.2">
      <c r="A1647" s="5"/>
      <c r="B1647" s="5"/>
      <c r="C1647" s="5"/>
      <c r="D1647" s="5"/>
      <c r="E1647" s="19"/>
      <c r="F1647" s="19"/>
    </row>
    <row r="1648" spans="1:6" x14ac:dyDescent="0.2">
      <c r="A1648" s="5"/>
      <c r="B1648" s="5"/>
      <c r="C1648" s="5"/>
      <c r="D1648" s="5"/>
      <c r="E1648" s="19"/>
      <c r="F1648" s="19"/>
    </row>
    <row r="1649" spans="1:6" x14ac:dyDescent="0.2">
      <c r="A1649" s="5"/>
      <c r="B1649" s="5"/>
      <c r="C1649" s="5"/>
      <c r="D1649" s="5"/>
      <c r="E1649" s="19"/>
      <c r="F1649" s="19"/>
    </row>
    <row r="1650" spans="1:6" x14ac:dyDescent="0.2">
      <c r="A1650" s="5"/>
      <c r="B1650" s="5"/>
      <c r="C1650" s="5"/>
      <c r="D1650" s="5"/>
      <c r="E1650" s="19"/>
      <c r="F1650" s="19"/>
    </row>
    <row r="1651" spans="1:6" x14ac:dyDescent="0.2">
      <c r="A1651" s="5"/>
      <c r="B1651" s="5"/>
      <c r="C1651" s="5"/>
      <c r="D1651" s="5"/>
      <c r="E1651" s="19"/>
      <c r="F1651" s="19"/>
    </row>
    <row r="1652" spans="1:6" x14ac:dyDescent="0.2">
      <c r="A1652" s="5"/>
      <c r="B1652" s="5"/>
      <c r="C1652" s="5"/>
      <c r="D1652" s="5"/>
      <c r="E1652" s="19"/>
      <c r="F1652" s="19"/>
    </row>
    <row r="1653" spans="1:6" x14ac:dyDescent="0.2">
      <c r="A1653" s="5"/>
      <c r="B1653" s="5"/>
      <c r="C1653" s="5"/>
      <c r="D1653" s="5"/>
      <c r="E1653" s="19"/>
      <c r="F1653" s="19"/>
    </row>
    <row r="1654" spans="1:6" x14ac:dyDescent="0.2">
      <c r="A1654" s="5"/>
      <c r="B1654" s="5"/>
      <c r="C1654" s="5"/>
      <c r="D1654" s="5"/>
      <c r="E1654" s="19"/>
      <c r="F1654" s="19"/>
    </row>
    <row r="1655" spans="1:6" x14ac:dyDescent="0.2">
      <c r="A1655" s="5"/>
      <c r="B1655" s="5"/>
      <c r="C1655" s="5"/>
      <c r="D1655" s="5"/>
      <c r="E1655" s="19"/>
      <c r="F1655" s="19"/>
    </row>
    <row r="1656" spans="1:6" x14ac:dyDescent="0.2">
      <c r="A1656" s="5"/>
      <c r="B1656" s="5"/>
      <c r="C1656" s="5"/>
      <c r="D1656" s="5"/>
      <c r="E1656" s="19"/>
      <c r="F1656" s="19"/>
    </row>
    <row r="1657" spans="1:6" x14ac:dyDescent="0.2">
      <c r="A1657" s="5"/>
      <c r="B1657" s="5"/>
      <c r="C1657" s="5"/>
      <c r="D1657" s="5"/>
      <c r="E1657" s="19"/>
      <c r="F1657" s="19"/>
    </row>
    <row r="1658" spans="1:6" x14ac:dyDescent="0.2">
      <c r="A1658" s="5"/>
      <c r="B1658" s="5"/>
      <c r="C1658" s="5"/>
      <c r="D1658" s="5"/>
      <c r="E1658" s="19"/>
      <c r="F1658" s="19"/>
    </row>
    <row r="1659" spans="1:6" x14ac:dyDescent="0.2">
      <c r="A1659" s="5"/>
      <c r="B1659" s="5"/>
      <c r="C1659" s="5"/>
      <c r="D1659" s="5"/>
      <c r="E1659" s="19"/>
      <c r="F1659" s="19"/>
    </row>
    <row r="1660" spans="1:6" x14ac:dyDescent="0.2">
      <c r="A1660" s="5"/>
      <c r="B1660" s="5"/>
      <c r="C1660" s="5"/>
      <c r="D1660" s="5"/>
      <c r="E1660" s="19"/>
      <c r="F1660" s="19"/>
    </row>
    <row r="1661" spans="1:6" x14ac:dyDescent="0.2">
      <c r="A1661" s="5"/>
      <c r="B1661" s="5"/>
      <c r="C1661" s="5"/>
      <c r="D1661" s="5"/>
      <c r="E1661" s="19"/>
      <c r="F1661" s="19"/>
    </row>
    <row r="1662" spans="1:6" x14ac:dyDescent="0.2">
      <c r="A1662" s="5"/>
      <c r="B1662" s="5"/>
      <c r="C1662" s="5"/>
      <c r="D1662" s="5"/>
      <c r="E1662" s="19"/>
      <c r="F1662" s="19"/>
    </row>
    <row r="1663" spans="1:6" x14ac:dyDescent="0.2">
      <c r="A1663" s="5"/>
      <c r="B1663" s="5"/>
      <c r="C1663" s="5"/>
      <c r="D1663" s="5"/>
      <c r="E1663" s="19"/>
      <c r="F1663" s="19"/>
    </row>
    <row r="1664" spans="1:6" x14ac:dyDescent="0.2">
      <c r="A1664" s="5"/>
      <c r="B1664" s="5"/>
      <c r="C1664" s="5"/>
      <c r="D1664" s="5"/>
      <c r="E1664" s="19"/>
      <c r="F1664" s="19"/>
    </row>
    <row r="1665" spans="1:6" x14ac:dyDescent="0.2">
      <c r="A1665" s="5"/>
      <c r="B1665" s="5"/>
      <c r="C1665" s="5"/>
      <c r="D1665" s="5"/>
      <c r="E1665" s="19"/>
      <c r="F1665" s="19"/>
    </row>
    <row r="1666" spans="1:6" x14ac:dyDescent="0.2">
      <c r="A1666" s="5"/>
      <c r="B1666" s="5"/>
      <c r="C1666" s="5"/>
      <c r="D1666" s="5"/>
      <c r="E1666" s="19"/>
      <c r="F1666" s="19"/>
    </row>
    <row r="1667" spans="1:6" x14ac:dyDescent="0.2">
      <c r="A1667" s="5"/>
      <c r="B1667" s="5"/>
      <c r="C1667" s="5"/>
      <c r="D1667" s="5"/>
      <c r="E1667" s="19"/>
      <c r="F1667" s="19"/>
    </row>
    <row r="1668" spans="1:6" x14ac:dyDescent="0.2">
      <c r="A1668" s="5"/>
      <c r="B1668" s="5"/>
      <c r="C1668" s="5"/>
      <c r="D1668" s="5"/>
      <c r="E1668" s="19"/>
      <c r="F1668" s="19"/>
    </row>
    <row r="1669" spans="1:6" x14ac:dyDescent="0.2">
      <c r="A1669" s="5"/>
      <c r="B1669" s="5"/>
      <c r="C1669" s="5"/>
      <c r="D1669" s="5"/>
      <c r="E1669" s="19"/>
      <c r="F1669" s="19"/>
    </row>
    <row r="1670" spans="1:6" x14ac:dyDescent="0.2">
      <c r="A1670" s="5"/>
      <c r="B1670" s="5"/>
      <c r="C1670" s="5"/>
      <c r="D1670" s="5"/>
      <c r="E1670" s="19"/>
      <c r="F1670" s="19"/>
    </row>
    <row r="1671" spans="1:6" x14ac:dyDescent="0.2">
      <c r="A1671" s="5"/>
      <c r="B1671" s="5"/>
      <c r="C1671" s="5"/>
      <c r="D1671" s="5"/>
      <c r="E1671" s="19"/>
      <c r="F1671" s="19"/>
    </row>
    <row r="1672" spans="1:6" x14ac:dyDescent="0.2">
      <c r="A1672" s="5"/>
      <c r="B1672" s="5"/>
      <c r="C1672" s="5"/>
      <c r="D1672" s="5"/>
      <c r="E1672" s="19"/>
      <c r="F1672" s="19"/>
    </row>
    <row r="1673" spans="1:6" x14ac:dyDescent="0.2">
      <c r="A1673" s="5"/>
      <c r="B1673" s="5"/>
      <c r="C1673" s="5"/>
      <c r="D1673" s="5"/>
      <c r="E1673" s="19"/>
      <c r="F1673" s="19"/>
    </row>
    <row r="1674" spans="1:6" x14ac:dyDescent="0.2">
      <c r="A1674" s="5"/>
      <c r="B1674" s="5"/>
      <c r="C1674" s="5"/>
      <c r="D1674" s="5"/>
      <c r="E1674" s="19"/>
      <c r="F1674" s="19"/>
    </row>
    <row r="1675" spans="1:6" x14ac:dyDescent="0.2">
      <c r="A1675" s="5"/>
      <c r="B1675" s="5"/>
      <c r="C1675" s="5"/>
      <c r="D1675" s="5"/>
      <c r="E1675" s="19"/>
      <c r="F1675" s="19"/>
    </row>
    <row r="1676" spans="1:6" x14ac:dyDescent="0.2">
      <c r="A1676" s="5"/>
      <c r="B1676" s="5"/>
      <c r="C1676" s="5"/>
      <c r="D1676" s="5"/>
      <c r="E1676" s="19"/>
      <c r="F1676" s="19"/>
    </row>
    <row r="1677" spans="1:6" x14ac:dyDescent="0.2">
      <c r="A1677" s="5"/>
      <c r="B1677" s="5"/>
      <c r="C1677" s="5"/>
      <c r="D1677" s="5"/>
      <c r="E1677" s="19"/>
      <c r="F1677" s="19"/>
    </row>
    <row r="1678" spans="1:6" x14ac:dyDescent="0.2">
      <c r="A1678" s="5"/>
      <c r="B1678" s="5"/>
      <c r="C1678" s="5"/>
      <c r="D1678" s="5"/>
      <c r="E1678" s="19"/>
      <c r="F1678" s="19"/>
    </row>
    <row r="1679" spans="1:6" x14ac:dyDescent="0.2">
      <c r="A1679" s="5"/>
      <c r="B1679" s="5"/>
      <c r="C1679" s="5"/>
      <c r="D1679" s="5"/>
      <c r="E1679" s="19"/>
      <c r="F1679" s="19"/>
    </row>
    <row r="1680" spans="1:6" x14ac:dyDescent="0.2">
      <c r="A1680" s="5"/>
      <c r="B1680" s="5"/>
      <c r="C1680" s="5"/>
      <c r="D1680" s="5"/>
      <c r="E1680" s="19"/>
      <c r="F1680" s="19"/>
    </row>
    <row r="1681" spans="1:6" x14ac:dyDescent="0.2">
      <c r="A1681" s="5"/>
      <c r="B1681" s="5"/>
      <c r="C1681" s="5"/>
      <c r="D1681" s="5"/>
      <c r="E1681" s="19"/>
      <c r="F1681" s="19"/>
    </row>
    <row r="1682" spans="1:6" x14ac:dyDescent="0.2">
      <c r="A1682" s="5"/>
      <c r="B1682" s="5"/>
      <c r="C1682" s="5"/>
      <c r="D1682" s="5"/>
      <c r="E1682" s="19"/>
      <c r="F1682" s="19"/>
    </row>
    <row r="1683" spans="1:6" x14ac:dyDescent="0.2">
      <c r="A1683" s="5"/>
      <c r="B1683" s="5"/>
      <c r="C1683" s="5"/>
      <c r="D1683" s="5"/>
      <c r="E1683" s="19"/>
      <c r="F1683" s="19"/>
    </row>
    <row r="1684" spans="1:6" x14ac:dyDescent="0.2">
      <c r="A1684" s="5"/>
      <c r="B1684" s="5"/>
      <c r="C1684" s="5"/>
      <c r="D1684" s="5"/>
      <c r="E1684" s="19"/>
      <c r="F1684" s="19"/>
    </row>
    <row r="1685" spans="1:6" x14ac:dyDescent="0.2">
      <c r="A1685" s="5"/>
      <c r="B1685" s="5"/>
      <c r="C1685" s="5"/>
      <c r="D1685" s="5"/>
      <c r="E1685" s="19"/>
      <c r="F1685" s="19"/>
    </row>
    <row r="1686" spans="1:6" x14ac:dyDescent="0.2">
      <c r="A1686" s="5"/>
      <c r="B1686" s="5"/>
      <c r="C1686" s="5"/>
      <c r="D1686" s="5"/>
      <c r="E1686" s="19"/>
      <c r="F1686" s="19"/>
    </row>
    <row r="1687" spans="1:6" x14ac:dyDescent="0.2">
      <c r="A1687" s="5"/>
      <c r="B1687" s="5"/>
      <c r="C1687" s="5"/>
      <c r="D1687" s="5"/>
      <c r="E1687" s="19"/>
      <c r="F1687" s="19"/>
    </row>
    <row r="1688" spans="1:6" x14ac:dyDescent="0.2">
      <c r="A1688" s="5"/>
      <c r="B1688" s="5"/>
      <c r="C1688" s="5"/>
      <c r="D1688" s="5"/>
      <c r="E1688" s="19"/>
      <c r="F1688" s="19"/>
    </row>
    <row r="1689" spans="1:6" x14ac:dyDescent="0.2">
      <c r="A1689" s="5"/>
      <c r="B1689" s="5"/>
      <c r="C1689" s="5"/>
      <c r="D1689" s="5"/>
      <c r="E1689" s="19"/>
      <c r="F1689" s="19"/>
    </row>
    <row r="1690" spans="1:6" x14ac:dyDescent="0.2">
      <c r="A1690" s="5"/>
      <c r="B1690" s="5"/>
      <c r="C1690" s="5"/>
      <c r="D1690" s="5"/>
      <c r="E1690" s="19"/>
      <c r="F1690" s="19"/>
    </row>
    <row r="1691" spans="1:6" x14ac:dyDescent="0.2">
      <c r="A1691" s="5"/>
      <c r="B1691" s="5"/>
      <c r="C1691" s="5"/>
      <c r="D1691" s="5"/>
      <c r="E1691" s="19"/>
      <c r="F1691" s="19"/>
    </row>
    <row r="1692" spans="1:6" x14ac:dyDescent="0.2">
      <c r="A1692" s="5"/>
      <c r="B1692" s="5"/>
      <c r="C1692" s="5"/>
      <c r="D1692" s="5"/>
      <c r="E1692" s="19"/>
      <c r="F1692" s="19"/>
    </row>
    <row r="1693" spans="1:6" x14ac:dyDescent="0.2">
      <c r="A1693" s="5"/>
      <c r="B1693" s="5"/>
      <c r="C1693" s="5"/>
      <c r="D1693" s="5"/>
      <c r="E1693" s="19"/>
      <c r="F1693" s="19"/>
    </row>
    <row r="1694" spans="1:6" x14ac:dyDescent="0.2">
      <c r="A1694" s="5"/>
      <c r="B1694" s="5"/>
      <c r="C1694" s="5"/>
      <c r="D1694" s="5"/>
      <c r="E1694" s="19"/>
      <c r="F1694" s="19"/>
    </row>
    <row r="1695" spans="1:6" x14ac:dyDescent="0.2">
      <c r="A1695" s="5"/>
      <c r="B1695" s="5"/>
      <c r="C1695" s="5"/>
      <c r="D1695" s="5"/>
      <c r="E1695" s="19"/>
      <c r="F1695" s="19"/>
    </row>
    <row r="1696" spans="1:6" x14ac:dyDescent="0.2">
      <c r="A1696" s="5"/>
      <c r="B1696" s="5"/>
      <c r="C1696" s="5"/>
      <c r="D1696" s="5"/>
      <c r="E1696" s="19"/>
      <c r="F1696" s="19"/>
    </row>
    <row r="1697" spans="1:6" x14ac:dyDescent="0.2">
      <c r="A1697" s="5"/>
      <c r="B1697" s="5"/>
      <c r="C1697" s="5"/>
      <c r="D1697" s="5"/>
      <c r="E1697" s="19"/>
      <c r="F1697" s="19"/>
    </row>
    <row r="1698" spans="1:6" x14ac:dyDescent="0.2">
      <c r="A1698" s="5"/>
      <c r="B1698" s="5"/>
      <c r="C1698" s="5"/>
      <c r="D1698" s="5"/>
      <c r="E1698" s="19"/>
      <c r="F1698" s="19"/>
    </row>
    <row r="1699" spans="1:6" x14ac:dyDescent="0.2">
      <c r="A1699" s="5"/>
      <c r="B1699" s="5"/>
      <c r="C1699" s="5"/>
      <c r="D1699" s="5"/>
      <c r="E1699" s="19"/>
      <c r="F1699" s="19"/>
    </row>
    <row r="1700" spans="1:6" x14ac:dyDescent="0.2">
      <c r="A1700" s="5"/>
      <c r="B1700" s="5"/>
      <c r="C1700" s="5"/>
      <c r="D1700" s="5"/>
      <c r="E1700" s="19"/>
      <c r="F1700" s="19"/>
    </row>
    <row r="1701" spans="1:6" x14ac:dyDescent="0.2">
      <c r="A1701" s="5"/>
      <c r="B1701" s="5"/>
      <c r="C1701" s="5"/>
      <c r="D1701" s="5"/>
      <c r="E1701" s="19"/>
      <c r="F1701" s="19"/>
    </row>
    <row r="1702" spans="1:6" x14ac:dyDescent="0.2">
      <c r="A1702" s="5"/>
      <c r="B1702" s="5"/>
      <c r="C1702" s="5"/>
      <c r="D1702" s="5"/>
      <c r="E1702" s="19"/>
      <c r="F1702" s="19"/>
    </row>
    <row r="1703" spans="1:6" x14ac:dyDescent="0.2">
      <c r="A1703" s="5"/>
      <c r="B1703" s="5"/>
      <c r="C1703" s="5"/>
      <c r="D1703" s="5"/>
      <c r="E1703" s="19"/>
      <c r="F1703" s="19"/>
    </row>
    <row r="1704" spans="1:6" x14ac:dyDescent="0.2">
      <c r="A1704" s="5"/>
      <c r="B1704" s="5"/>
      <c r="C1704" s="5"/>
      <c r="D1704" s="5"/>
      <c r="E1704" s="19"/>
      <c r="F1704" s="19"/>
    </row>
    <row r="1705" spans="1:6" x14ac:dyDescent="0.2">
      <c r="A1705" s="5"/>
      <c r="B1705" s="5"/>
      <c r="C1705" s="5"/>
      <c r="D1705" s="5"/>
      <c r="E1705" s="19"/>
      <c r="F1705" s="19"/>
    </row>
    <row r="1706" spans="1:6" x14ac:dyDescent="0.2">
      <c r="A1706" s="5"/>
      <c r="B1706" s="5"/>
      <c r="C1706" s="5"/>
      <c r="D1706" s="5"/>
      <c r="E1706" s="19"/>
      <c r="F1706" s="19"/>
    </row>
    <row r="1707" spans="1:6" x14ac:dyDescent="0.2">
      <c r="A1707" s="5"/>
      <c r="B1707" s="5"/>
      <c r="C1707" s="5"/>
      <c r="D1707" s="5"/>
      <c r="E1707" s="19"/>
      <c r="F1707" s="19"/>
    </row>
    <row r="1708" spans="1:6" x14ac:dyDescent="0.2">
      <c r="A1708" s="5"/>
      <c r="B1708" s="5"/>
      <c r="C1708" s="5"/>
      <c r="D1708" s="5"/>
      <c r="E1708" s="19"/>
      <c r="F1708" s="19"/>
    </row>
    <row r="1709" spans="1:6" x14ac:dyDescent="0.2">
      <c r="A1709" s="5"/>
      <c r="B1709" s="5"/>
      <c r="C1709" s="5"/>
      <c r="D1709" s="5"/>
      <c r="E1709" s="19"/>
      <c r="F1709" s="19"/>
    </row>
    <row r="1710" spans="1:6" x14ac:dyDescent="0.2">
      <c r="A1710" s="5"/>
      <c r="B1710" s="5"/>
      <c r="C1710" s="5"/>
      <c r="D1710" s="5"/>
      <c r="E1710" s="19"/>
      <c r="F1710" s="19"/>
    </row>
    <row r="1711" spans="1:6" x14ac:dyDescent="0.2">
      <c r="A1711" s="5"/>
      <c r="B1711" s="5"/>
      <c r="C1711" s="5"/>
      <c r="D1711" s="5"/>
      <c r="E1711" s="19"/>
      <c r="F1711" s="19"/>
    </row>
    <row r="1712" spans="1:6" x14ac:dyDescent="0.2">
      <c r="A1712" s="5"/>
      <c r="B1712" s="5"/>
      <c r="C1712" s="5"/>
      <c r="D1712" s="5"/>
      <c r="E1712" s="19"/>
      <c r="F1712" s="19"/>
    </row>
    <row r="1713" spans="1:6" x14ac:dyDescent="0.2">
      <c r="A1713" s="5"/>
      <c r="B1713" s="5"/>
      <c r="C1713" s="5"/>
      <c r="D1713" s="5"/>
      <c r="E1713" s="19"/>
      <c r="F1713" s="19"/>
    </row>
    <row r="1714" spans="1:6" x14ac:dyDescent="0.2">
      <c r="A1714" s="5"/>
      <c r="B1714" s="5"/>
      <c r="C1714" s="5"/>
      <c r="D1714" s="5"/>
      <c r="E1714" s="19"/>
      <c r="F1714" s="19"/>
    </row>
    <row r="1715" spans="1:6" x14ac:dyDescent="0.2">
      <c r="A1715" s="5"/>
      <c r="B1715" s="5"/>
      <c r="C1715" s="5"/>
      <c r="D1715" s="5"/>
      <c r="E1715" s="19"/>
      <c r="F1715" s="19"/>
    </row>
    <row r="1716" spans="1:6" x14ac:dyDescent="0.2">
      <c r="A1716" s="5"/>
      <c r="B1716" s="5"/>
      <c r="C1716" s="5"/>
      <c r="D1716" s="5"/>
      <c r="E1716" s="19"/>
      <c r="F1716" s="19"/>
    </row>
    <row r="1717" spans="1:6" x14ac:dyDescent="0.2">
      <c r="A1717" s="5"/>
      <c r="B1717" s="5"/>
      <c r="C1717" s="5"/>
      <c r="D1717" s="5"/>
      <c r="E1717" s="19"/>
      <c r="F1717" s="19"/>
    </row>
    <row r="1718" spans="1:6" x14ac:dyDescent="0.2">
      <c r="A1718" s="5"/>
      <c r="B1718" s="5"/>
      <c r="C1718" s="5"/>
      <c r="D1718" s="5"/>
      <c r="E1718" s="19"/>
      <c r="F1718" s="19"/>
    </row>
  </sheetData>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C506E-050E-4142-8E6A-0F300D6F0E82}">
  <dimension ref="A1:T1718"/>
  <sheetViews>
    <sheetView workbookViewId="0"/>
  </sheetViews>
  <sheetFormatPr baseColWidth="10" defaultRowHeight="16" x14ac:dyDescent="0.2"/>
  <cols>
    <col min="1" max="1" width="137" style="1" bestFit="1" customWidth="1"/>
    <col min="2" max="2" width="5.6640625" style="18" bestFit="1" customWidth="1"/>
    <col min="3" max="3" width="25.5" style="18" bestFit="1" customWidth="1"/>
    <col min="4" max="4" width="25.5" style="1" bestFit="1" customWidth="1"/>
    <col min="5" max="5" width="10.83203125" style="12" bestFit="1" customWidth="1"/>
    <col min="6" max="6" width="20.5" style="12" bestFit="1" customWidth="1"/>
    <col min="7" max="7" width="9.1640625" style="12" bestFit="1" customWidth="1"/>
    <col min="8" max="8" width="11.6640625" style="12" bestFit="1" customWidth="1"/>
    <col min="9" max="9" width="6.6640625" style="1" bestFit="1" customWidth="1"/>
    <col min="10" max="10" width="12.33203125" style="1" bestFit="1" customWidth="1"/>
    <col min="11" max="11" width="14.33203125" style="1" bestFit="1" customWidth="1"/>
    <col min="12" max="12" width="28.83203125" style="1" bestFit="1" customWidth="1"/>
    <col min="13" max="13" width="19.5" style="1" bestFit="1" customWidth="1"/>
    <col min="14" max="14" width="11.83203125" style="1" bestFit="1" customWidth="1"/>
    <col min="15" max="15" width="11.6640625" style="1" bestFit="1" customWidth="1"/>
    <col min="16" max="16" width="7.83203125" style="1" bestFit="1" customWidth="1"/>
    <col min="17" max="17" width="7.33203125" style="1" bestFit="1" customWidth="1"/>
    <col min="18" max="18" width="13.33203125" style="1" bestFit="1" customWidth="1"/>
    <col min="19" max="19" width="18" style="1" bestFit="1" customWidth="1"/>
    <col min="20" max="20" width="22.83203125" style="1" bestFit="1" customWidth="1"/>
    <col min="21" max="21" width="40.1640625" style="1" bestFit="1" customWidth="1"/>
    <col min="22" max="22" width="56.83203125" style="1" bestFit="1" customWidth="1"/>
    <col min="23" max="23" width="64" style="1" bestFit="1" customWidth="1"/>
    <col min="24" max="24" width="69.33203125" style="1" bestFit="1" customWidth="1"/>
    <col min="25" max="25" width="55" style="1" bestFit="1" customWidth="1"/>
    <col min="26" max="26" width="58" style="1" bestFit="1" customWidth="1"/>
    <col min="27" max="27" width="60" style="1" bestFit="1" customWidth="1"/>
    <col min="28" max="28" width="54.1640625" style="1" bestFit="1" customWidth="1"/>
    <col min="29" max="29" width="59" style="1" bestFit="1" customWidth="1"/>
    <col min="30" max="30" width="29.1640625" style="1" bestFit="1" customWidth="1"/>
    <col min="31" max="31" width="53.1640625" style="1" bestFit="1" customWidth="1"/>
    <col min="32" max="32" width="45.33203125" style="1" bestFit="1" customWidth="1"/>
    <col min="33" max="33" width="56.5" style="1" bestFit="1" customWidth="1"/>
    <col min="34" max="34" width="47.5" style="1" bestFit="1" customWidth="1"/>
    <col min="35" max="35" width="49.1640625" style="1" bestFit="1" customWidth="1"/>
    <col min="36" max="36" width="47.33203125" style="1" bestFit="1" customWidth="1"/>
    <col min="37" max="37" width="14.5" style="1" bestFit="1" customWidth="1"/>
    <col min="38" max="38" width="27" style="1" bestFit="1" customWidth="1"/>
    <col min="39" max="39" width="40.5" style="1" bestFit="1" customWidth="1"/>
    <col min="40" max="40" width="45" style="1" bestFit="1" customWidth="1"/>
    <col min="41" max="41" width="39.33203125" style="1" bestFit="1" customWidth="1"/>
    <col min="42" max="42" width="41" style="1" bestFit="1" customWidth="1"/>
    <col min="43" max="43" width="40.5" style="1" bestFit="1" customWidth="1"/>
    <col min="44" max="44" width="21.33203125" style="1" bestFit="1" customWidth="1"/>
    <col min="45" max="45" width="28.6640625" style="1" bestFit="1" customWidth="1"/>
    <col min="46" max="46" width="32.33203125" style="1" bestFit="1" customWidth="1"/>
    <col min="47" max="47" width="61.83203125" style="1" bestFit="1" customWidth="1"/>
    <col min="48" max="48" width="44.1640625" style="1" bestFit="1" customWidth="1"/>
    <col min="49" max="49" width="53" style="1" bestFit="1" customWidth="1"/>
    <col min="50" max="50" width="23.6640625" style="1" bestFit="1" customWidth="1"/>
    <col min="51" max="51" width="32.1640625" style="1" bestFit="1" customWidth="1"/>
    <col min="52" max="52" width="49" style="1" bestFit="1" customWidth="1"/>
    <col min="53" max="53" width="43" style="1" bestFit="1" customWidth="1"/>
    <col min="54" max="54" width="51.5" style="1" bestFit="1" customWidth="1"/>
    <col min="55" max="55" width="46.83203125" style="1" bestFit="1" customWidth="1"/>
    <col min="56" max="56" width="26" style="1" bestFit="1" customWidth="1"/>
    <col min="57" max="57" width="36.83203125" style="1" bestFit="1" customWidth="1"/>
    <col min="58" max="58" width="33.83203125" style="1" bestFit="1" customWidth="1"/>
    <col min="59" max="60" width="36.5" style="1" bestFit="1" customWidth="1"/>
    <col min="61" max="61" width="46" style="1" bestFit="1" customWidth="1"/>
    <col min="62" max="62" width="37" style="1" bestFit="1" customWidth="1"/>
    <col min="63" max="63" width="24.6640625" style="1" bestFit="1" customWidth="1"/>
    <col min="64" max="64" width="51.33203125" style="1" bestFit="1" customWidth="1"/>
    <col min="65" max="65" width="43.1640625" style="1" bestFit="1" customWidth="1"/>
    <col min="66" max="66" width="40.1640625" style="1" bestFit="1" customWidth="1"/>
    <col min="67" max="67" width="41" style="1" bestFit="1" customWidth="1"/>
    <col min="68" max="68" width="38.83203125" style="1" bestFit="1" customWidth="1"/>
    <col min="69" max="69" width="42.6640625" style="1" bestFit="1" customWidth="1"/>
    <col min="70" max="70" width="47.5" style="1" bestFit="1" customWidth="1"/>
    <col min="71" max="71" width="37.5" style="1" bestFit="1" customWidth="1"/>
    <col min="72" max="72" width="41.1640625" style="1" bestFit="1" customWidth="1"/>
    <col min="73" max="73" width="48.6640625" style="1" bestFit="1" customWidth="1"/>
    <col min="74" max="74" width="29.5" style="1" bestFit="1" customWidth="1"/>
    <col min="75" max="75" width="36.33203125" style="1" bestFit="1" customWidth="1"/>
    <col min="76" max="76" width="36.5" style="1" bestFit="1" customWidth="1"/>
    <col min="77" max="77" width="43.1640625" style="1" bestFit="1" customWidth="1"/>
    <col min="78" max="78" width="50.1640625" style="1" bestFit="1" customWidth="1"/>
    <col min="79" max="79" width="55.83203125" style="1" bestFit="1" customWidth="1"/>
    <col min="80" max="80" width="67.83203125" style="1" bestFit="1" customWidth="1"/>
    <col min="81" max="81" width="53.83203125" style="1" bestFit="1" customWidth="1"/>
    <col min="82" max="82" width="36.33203125" style="1" bestFit="1" customWidth="1"/>
    <col min="83" max="83" width="48.83203125" style="1" bestFit="1" customWidth="1"/>
    <col min="84" max="84" width="51.6640625" style="1" bestFit="1" customWidth="1"/>
    <col min="85" max="85" width="60.1640625" style="1" bestFit="1" customWidth="1"/>
    <col min="86" max="86" width="43.33203125" style="1" bestFit="1" customWidth="1"/>
    <col min="87" max="87" width="52.1640625" style="1" bestFit="1" customWidth="1"/>
    <col min="88" max="88" width="48.1640625" style="1" bestFit="1" customWidth="1"/>
    <col min="89" max="89" width="45" style="1" bestFit="1" customWidth="1"/>
    <col min="90" max="90" width="53.1640625" style="1" bestFit="1" customWidth="1"/>
    <col min="91" max="91" width="42.33203125" style="1" bestFit="1" customWidth="1"/>
    <col min="92" max="92" width="37.83203125" style="1" bestFit="1" customWidth="1"/>
    <col min="93" max="93" width="52.83203125" style="1" bestFit="1" customWidth="1"/>
    <col min="94" max="94" width="49.1640625" style="1" bestFit="1" customWidth="1"/>
    <col min="95" max="96" width="25.1640625" style="1" bestFit="1" customWidth="1"/>
    <col min="97" max="97" width="37.33203125" style="1" bestFit="1" customWidth="1"/>
    <col min="98" max="98" width="40.83203125" style="1" bestFit="1" customWidth="1"/>
    <col min="99" max="99" width="37.33203125" style="1" bestFit="1" customWidth="1"/>
    <col min="100" max="100" width="32.6640625" style="1" bestFit="1" customWidth="1"/>
    <col min="101" max="101" width="36" style="1" bestFit="1" customWidth="1"/>
    <col min="102" max="102" width="34" style="1" bestFit="1" customWidth="1"/>
    <col min="103" max="103" width="33.83203125" style="1" bestFit="1" customWidth="1"/>
    <col min="104" max="104" width="37.83203125" style="1" bestFit="1" customWidth="1"/>
    <col min="105" max="105" width="37.1640625" style="1" bestFit="1" customWidth="1"/>
    <col min="106" max="106" width="35" style="1" bestFit="1" customWidth="1"/>
    <col min="107" max="107" width="36.33203125" style="1" bestFit="1" customWidth="1"/>
    <col min="108" max="108" width="22.6640625" style="1" bestFit="1" customWidth="1"/>
    <col min="109" max="109" width="46.1640625" style="1" bestFit="1" customWidth="1"/>
    <col min="110" max="110" width="56.83203125" style="1" bestFit="1" customWidth="1"/>
    <col min="111" max="111" width="58.33203125" style="1" bestFit="1" customWidth="1"/>
    <col min="112" max="112" width="41.5" style="1" bestFit="1" customWidth="1"/>
    <col min="113" max="113" width="43.1640625" style="1" bestFit="1" customWidth="1"/>
    <col min="114" max="114" width="52.1640625" style="1" bestFit="1" customWidth="1"/>
    <col min="115" max="115" width="48.1640625" style="1" bestFit="1" customWidth="1"/>
    <col min="116" max="116" width="44.6640625" style="1" bestFit="1" customWidth="1"/>
    <col min="117" max="117" width="46" style="1" bestFit="1" customWidth="1"/>
    <col min="118" max="118" width="63.33203125" style="1" bestFit="1" customWidth="1"/>
    <col min="119" max="119" width="34.6640625" style="1" bestFit="1" customWidth="1"/>
    <col min="120" max="120" width="20.83203125" style="1" bestFit="1" customWidth="1"/>
    <col min="121" max="121" width="40.6640625" style="1" bestFit="1" customWidth="1"/>
    <col min="122" max="122" width="59.1640625" style="1" bestFit="1" customWidth="1"/>
    <col min="123" max="123" width="53.33203125" style="1" bestFit="1" customWidth="1"/>
    <col min="124" max="124" width="67.83203125" style="1" bestFit="1" customWidth="1"/>
    <col min="125" max="125" width="57.1640625" style="1" bestFit="1" customWidth="1"/>
    <col min="126" max="126" width="55" style="1" bestFit="1" customWidth="1"/>
    <col min="127" max="127" width="68.6640625" style="1" bestFit="1" customWidth="1"/>
    <col min="128" max="128" width="51.83203125" style="1" bestFit="1" customWidth="1"/>
    <col min="129" max="129" width="65.1640625" style="1" bestFit="1" customWidth="1"/>
    <col min="130" max="130" width="56.5" style="1" bestFit="1" customWidth="1"/>
    <col min="131" max="131" width="49.33203125" style="1" bestFit="1" customWidth="1"/>
    <col min="132" max="132" width="47.33203125" style="1" bestFit="1" customWidth="1"/>
    <col min="133" max="133" width="61" style="1" bestFit="1" customWidth="1"/>
    <col min="134" max="134" width="33.1640625" style="1" bestFit="1" customWidth="1"/>
    <col min="135" max="135" width="45.1640625" style="1" bestFit="1" customWidth="1"/>
    <col min="136" max="136" width="47.83203125" style="1" bestFit="1" customWidth="1"/>
    <col min="137" max="137" width="69.33203125" style="1" bestFit="1" customWidth="1"/>
    <col min="138" max="138" width="46.6640625" style="1" bestFit="1" customWidth="1"/>
    <col min="139" max="139" width="44.83203125" style="1" bestFit="1" customWidth="1"/>
    <col min="140" max="140" width="41" style="1" bestFit="1" customWidth="1"/>
    <col min="141" max="141" width="37" style="1" bestFit="1" customWidth="1"/>
    <col min="142" max="142" width="58" style="1" bestFit="1" customWidth="1"/>
    <col min="143" max="143" width="50" style="1" bestFit="1" customWidth="1"/>
    <col min="144" max="144" width="56.83203125" style="1" bestFit="1" customWidth="1"/>
    <col min="145" max="145" width="56.1640625" style="1" bestFit="1" customWidth="1"/>
    <col min="146" max="146" width="52" style="1" bestFit="1" customWidth="1"/>
    <col min="147" max="147" width="47" style="1" bestFit="1" customWidth="1"/>
    <col min="148" max="148" width="55.5" style="1" bestFit="1" customWidth="1"/>
    <col min="149" max="149" width="85.1640625" style="1" bestFit="1" customWidth="1"/>
    <col min="150" max="150" width="68.33203125" style="1" bestFit="1" customWidth="1"/>
    <col min="151" max="151" width="73.5" style="1" bestFit="1" customWidth="1"/>
    <col min="152" max="152" width="56" style="1" bestFit="1" customWidth="1"/>
    <col min="153" max="153" width="40.83203125" style="1" bestFit="1" customWidth="1"/>
    <col min="154" max="154" width="62.83203125" style="1" bestFit="1" customWidth="1"/>
    <col min="155" max="155" width="60.33203125" style="1" bestFit="1" customWidth="1"/>
    <col min="156" max="156" width="60.5" style="1" bestFit="1" customWidth="1"/>
    <col min="157" max="157" width="38.5" style="1" bestFit="1" customWidth="1"/>
    <col min="158" max="158" width="43.83203125" style="1" bestFit="1" customWidth="1"/>
    <col min="159" max="159" width="47.6640625" style="1" bestFit="1" customWidth="1"/>
    <col min="160" max="160" width="89" style="1" bestFit="1" customWidth="1"/>
    <col min="161" max="161" width="61.83203125" style="1" bestFit="1" customWidth="1"/>
    <col min="162" max="162" width="62.83203125" style="1" bestFit="1" customWidth="1"/>
    <col min="163" max="163" width="62.5" style="1" bestFit="1" customWidth="1"/>
    <col min="164" max="164" width="62" style="1" bestFit="1" customWidth="1"/>
    <col min="165" max="165" width="60.83203125" style="1" bestFit="1" customWidth="1"/>
    <col min="166" max="166" width="9.5" style="1" bestFit="1" customWidth="1"/>
    <col min="167" max="167" width="24.6640625" style="1" bestFit="1" customWidth="1"/>
    <col min="168" max="168" width="51.83203125" style="1" bestFit="1" customWidth="1"/>
    <col min="169" max="169" width="64.83203125" style="1" bestFit="1" customWidth="1"/>
    <col min="170" max="170" width="67" style="1" bestFit="1" customWidth="1"/>
    <col min="171" max="171" width="78.5" style="1" bestFit="1" customWidth="1"/>
    <col min="172" max="172" width="44.5" style="1" bestFit="1" customWidth="1"/>
    <col min="173" max="173" width="77.83203125" style="1" bestFit="1" customWidth="1"/>
    <col min="174" max="174" width="25.83203125" style="1" bestFit="1" customWidth="1"/>
    <col min="175" max="175" width="26.6640625" style="1" bestFit="1" customWidth="1"/>
    <col min="176" max="176" width="47.83203125" style="1" bestFit="1" customWidth="1"/>
    <col min="177" max="177" width="48.33203125" style="1" bestFit="1" customWidth="1"/>
    <col min="178" max="178" width="47.33203125" style="1" bestFit="1" customWidth="1"/>
    <col min="179" max="179" width="50.83203125" style="1" bestFit="1" customWidth="1"/>
    <col min="180" max="180" width="53.1640625" style="1" bestFit="1" customWidth="1"/>
    <col min="181" max="181" width="54.33203125" style="1" bestFit="1" customWidth="1"/>
    <col min="182" max="182" width="47.1640625" style="1" bestFit="1" customWidth="1"/>
    <col min="183" max="183" width="43.33203125" style="1" bestFit="1" customWidth="1"/>
    <col min="184" max="184" width="35.6640625" style="1" bestFit="1" customWidth="1"/>
    <col min="185" max="185" width="47.33203125" style="1" bestFit="1" customWidth="1"/>
    <col min="186" max="186" width="32.6640625" style="1" bestFit="1" customWidth="1"/>
    <col min="187" max="187" width="37.1640625" style="1" bestFit="1" customWidth="1"/>
    <col min="188" max="188" width="25.6640625" style="1" bestFit="1" customWidth="1"/>
    <col min="189" max="189" width="47.5" style="1" bestFit="1" customWidth="1"/>
    <col min="190" max="190" width="49" style="1" bestFit="1" customWidth="1"/>
    <col min="191" max="191" width="24.6640625" style="1" bestFit="1" customWidth="1"/>
    <col min="192" max="192" width="28.1640625" style="1" bestFit="1" customWidth="1"/>
    <col min="193" max="193" width="38.5" style="1" bestFit="1" customWidth="1"/>
    <col min="194" max="194" width="47.6640625" style="1" bestFit="1" customWidth="1"/>
    <col min="195" max="195" width="71.83203125" style="1" bestFit="1" customWidth="1"/>
    <col min="196" max="196" width="39.33203125" style="1" bestFit="1" customWidth="1"/>
    <col min="197" max="197" width="62.83203125" style="1" bestFit="1" customWidth="1"/>
    <col min="198" max="198" width="62.5" style="1" bestFit="1" customWidth="1"/>
    <col min="199" max="199" width="55.1640625" style="1" bestFit="1" customWidth="1"/>
    <col min="200" max="200" width="58.6640625" style="1" bestFit="1" customWidth="1"/>
    <col min="201" max="201" width="56.5" style="1" bestFit="1" customWidth="1"/>
    <col min="202" max="202" width="58.6640625" style="1" bestFit="1" customWidth="1"/>
    <col min="203" max="203" width="61.1640625" style="1" bestFit="1" customWidth="1"/>
    <col min="204" max="204" width="54.6640625" style="1" bestFit="1" customWidth="1"/>
    <col min="205" max="205" width="56" style="1" bestFit="1" customWidth="1"/>
    <col min="206" max="206" width="36.5" style="1" bestFit="1" customWidth="1"/>
    <col min="207" max="207" width="52.1640625" style="1" bestFit="1" customWidth="1"/>
    <col min="208" max="208" width="51.6640625" style="1" bestFit="1" customWidth="1"/>
    <col min="209" max="209" width="39.6640625" style="1" bestFit="1" customWidth="1"/>
    <col min="210" max="210" width="72.33203125" style="1" bestFit="1" customWidth="1"/>
    <col min="211" max="211" width="68.1640625" style="1" bestFit="1" customWidth="1"/>
    <col min="212" max="212" width="12" style="1" bestFit="1" customWidth="1"/>
    <col min="213" max="213" width="23.83203125" style="1" bestFit="1" customWidth="1"/>
    <col min="214" max="214" width="41.83203125" style="1" bestFit="1" customWidth="1"/>
    <col min="215" max="215" width="60.5" style="1" bestFit="1" customWidth="1"/>
    <col min="216" max="216" width="53.1640625" style="1" bestFit="1" customWidth="1"/>
    <col min="217" max="217" width="55.1640625" style="1" bestFit="1" customWidth="1"/>
    <col min="218" max="218" width="40.1640625" style="1" bestFit="1" customWidth="1"/>
    <col min="219" max="219" width="57" style="1" bestFit="1" customWidth="1"/>
    <col min="220" max="220" width="60.1640625" style="1" bestFit="1" customWidth="1"/>
    <col min="221" max="221" width="42.33203125" style="1" bestFit="1" customWidth="1"/>
    <col min="222" max="222" width="53.33203125" style="1" bestFit="1" customWidth="1"/>
    <col min="223" max="223" width="63.6640625" style="1" bestFit="1" customWidth="1"/>
    <col min="224" max="224" width="48.1640625" style="1" bestFit="1" customWidth="1"/>
    <col min="225" max="225" width="26.6640625" style="1" bestFit="1" customWidth="1"/>
    <col min="226" max="226" width="32.33203125" style="1" bestFit="1" customWidth="1"/>
    <col min="227" max="227" width="34.83203125" style="1" bestFit="1" customWidth="1"/>
    <col min="228" max="228" width="55.33203125" style="1" bestFit="1" customWidth="1"/>
    <col min="229" max="229" width="51.33203125" style="1" bestFit="1" customWidth="1"/>
    <col min="230" max="230" width="52.6640625" style="1" bestFit="1" customWidth="1"/>
    <col min="231" max="231" width="32" style="1" bestFit="1" customWidth="1"/>
    <col min="232" max="232" width="28.6640625" style="1" bestFit="1" customWidth="1"/>
    <col min="233" max="233" width="39.1640625" style="1" bestFit="1" customWidth="1"/>
    <col min="234" max="234" width="44.6640625" style="1" bestFit="1" customWidth="1"/>
    <col min="235" max="235" width="60.6640625" style="1" bestFit="1" customWidth="1"/>
    <col min="236" max="236" width="55.5" style="1" bestFit="1" customWidth="1"/>
    <col min="237" max="237" width="59.1640625" style="1" bestFit="1" customWidth="1"/>
    <col min="238" max="238" width="62" style="1" bestFit="1" customWidth="1"/>
    <col min="239" max="239" width="56.1640625" style="1" bestFit="1" customWidth="1"/>
    <col min="240" max="240" width="72.5" style="1" bestFit="1" customWidth="1"/>
    <col min="241" max="241" width="77.6640625" style="1" bestFit="1" customWidth="1"/>
    <col min="242" max="242" width="43" style="1" bestFit="1" customWidth="1"/>
    <col min="243" max="243" width="51.1640625" style="1" bestFit="1" customWidth="1"/>
    <col min="244" max="244" width="53.83203125" style="1" bestFit="1" customWidth="1"/>
    <col min="245" max="245" width="53.1640625" style="1" bestFit="1" customWidth="1"/>
    <col min="246" max="246" width="59.5" style="1" bestFit="1" customWidth="1"/>
    <col min="247" max="247" width="50.83203125" style="1" bestFit="1" customWidth="1"/>
    <col min="248" max="248" width="51.5" style="1" bestFit="1" customWidth="1"/>
    <col min="249" max="249" width="63.33203125" style="1" bestFit="1" customWidth="1"/>
    <col min="250" max="250" width="61.1640625" style="1" bestFit="1" customWidth="1"/>
    <col min="251" max="251" width="44.1640625" style="1" bestFit="1" customWidth="1"/>
    <col min="252" max="252" width="55" style="1" bestFit="1" customWidth="1"/>
    <col min="253" max="253" width="57.33203125" style="1" bestFit="1" customWidth="1"/>
    <col min="254" max="254" width="68.1640625" style="1" bestFit="1" customWidth="1"/>
    <col min="255" max="255" width="59.5" style="1" bestFit="1" customWidth="1"/>
    <col min="256" max="256" width="62.5" style="1" bestFit="1" customWidth="1"/>
    <col min="257" max="257" width="59.33203125" style="1" bestFit="1" customWidth="1"/>
    <col min="258" max="258" width="54" style="1" bestFit="1" customWidth="1"/>
    <col min="259" max="259" width="6.83203125" style="1" bestFit="1" customWidth="1"/>
    <col min="260" max="260" width="30.1640625" style="1" bestFit="1" customWidth="1"/>
    <col min="261" max="261" width="28.5" style="1" bestFit="1" customWidth="1"/>
    <col min="262" max="262" width="60" style="1" bestFit="1" customWidth="1"/>
    <col min="263" max="263" width="78.1640625" style="1" bestFit="1" customWidth="1"/>
    <col min="264" max="264" width="67.83203125" style="1" bestFit="1" customWidth="1"/>
    <col min="265" max="265" width="73.83203125" style="1" bestFit="1" customWidth="1"/>
    <col min="266" max="266" width="68.83203125" style="1" bestFit="1" customWidth="1"/>
    <col min="267" max="267" width="70.83203125" style="1" bestFit="1" customWidth="1"/>
    <col min="268" max="268" width="81.33203125" style="1" bestFit="1" customWidth="1"/>
    <col min="269" max="269" width="76.5" style="1" bestFit="1" customWidth="1"/>
    <col min="270" max="270" width="78" style="1" bestFit="1" customWidth="1"/>
    <col min="271" max="271" width="88.83203125" style="1" bestFit="1" customWidth="1"/>
    <col min="272" max="272" width="67.33203125" style="1" bestFit="1" customWidth="1"/>
    <col min="273" max="273" width="36.83203125" style="1" bestFit="1" customWidth="1"/>
    <col min="274" max="274" width="49.1640625" style="1" bestFit="1" customWidth="1"/>
    <col min="275" max="275" width="50" style="1" bestFit="1" customWidth="1"/>
    <col min="276" max="276" width="51.1640625" style="1" bestFit="1" customWidth="1"/>
    <col min="277" max="277" width="53.1640625" style="1" bestFit="1" customWidth="1"/>
    <col min="278" max="278" width="58.5" style="1" bestFit="1" customWidth="1"/>
    <col min="279" max="279" width="48.6640625" style="1" bestFit="1" customWidth="1"/>
    <col min="280" max="280" width="51.1640625" style="1" bestFit="1" customWidth="1"/>
    <col min="281" max="281" width="53.33203125" style="1" bestFit="1" customWidth="1"/>
    <col min="282" max="282" width="51.6640625" style="1" bestFit="1" customWidth="1"/>
    <col min="283" max="283" width="48.1640625" style="1" bestFit="1" customWidth="1"/>
    <col min="284" max="284" width="51.83203125" style="1" bestFit="1" customWidth="1"/>
    <col min="285" max="285" width="66.1640625" style="1" bestFit="1" customWidth="1"/>
    <col min="286" max="286" width="75.5" style="1" bestFit="1" customWidth="1"/>
    <col min="287" max="287" width="74.83203125" style="1" bestFit="1" customWidth="1"/>
    <col min="288" max="288" width="65.1640625" style="1" bestFit="1" customWidth="1"/>
    <col min="289" max="289" width="54.6640625" style="1" bestFit="1" customWidth="1"/>
    <col min="290" max="290" width="68.33203125" style="1" bestFit="1" customWidth="1"/>
    <col min="291" max="291" width="77.5" style="1" bestFit="1" customWidth="1"/>
    <col min="292" max="292" width="80.83203125" style="1" bestFit="1" customWidth="1"/>
    <col min="293" max="293" width="40.83203125" style="1" bestFit="1" customWidth="1"/>
    <col min="294" max="294" width="60.5" style="1" bestFit="1" customWidth="1"/>
    <col min="295" max="295" width="73.83203125" style="1" bestFit="1" customWidth="1"/>
    <col min="296" max="296" width="76.1640625" style="1" bestFit="1" customWidth="1"/>
    <col min="297" max="297" width="73" style="1" bestFit="1" customWidth="1"/>
    <col min="298" max="298" width="61.6640625" style="1" bestFit="1" customWidth="1"/>
    <col min="299" max="299" width="51.1640625" style="1" bestFit="1" customWidth="1"/>
    <col min="300" max="300" width="60.5" style="1" bestFit="1" customWidth="1"/>
    <col min="301" max="301" width="60.83203125" style="1" bestFit="1" customWidth="1"/>
    <col min="302" max="302" width="57.83203125" style="1" bestFit="1" customWidth="1"/>
    <col min="303" max="303" width="57.1640625" style="1" bestFit="1" customWidth="1"/>
    <col min="304" max="304" width="65.5" style="1" bestFit="1" customWidth="1"/>
    <col min="305" max="305" width="63.6640625" style="1" bestFit="1" customWidth="1"/>
    <col min="306" max="306" width="65.5" style="1" bestFit="1" customWidth="1"/>
    <col min="307" max="307" width="69.5" style="1" bestFit="1" customWidth="1"/>
    <col min="308" max="308" width="43.5" style="1" bestFit="1" customWidth="1"/>
    <col min="309" max="309" width="58.5" style="1" bestFit="1" customWidth="1"/>
    <col min="310" max="310" width="69.6640625" style="1" bestFit="1" customWidth="1"/>
    <col min="311" max="311" width="69.83203125" style="1" bestFit="1" customWidth="1"/>
    <col min="312" max="312" width="75.83203125" style="1" bestFit="1" customWidth="1"/>
    <col min="313" max="313" width="72.1640625" style="1" bestFit="1" customWidth="1"/>
    <col min="314" max="314" width="65.33203125" style="1" bestFit="1" customWidth="1"/>
    <col min="315" max="315" width="51.33203125" style="1" bestFit="1" customWidth="1"/>
    <col min="316" max="316" width="60.1640625" style="1" bestFit="1" customWidth="1"/>
    <col min="317" max="317" width="69.83203125" style="1" bestFit="1" customWidth="1"/>
    <col min="318" max="318" width="64.1640625" style="1" bestFit="1" customWidth="1"/>
    <col min="319" max="319" width="47.5" style="1" bestFit="1" customWidth="1"/>
    <col min="320" max="320" width="55.83203125" style="1" bestFit="1" customWidth="1"/>
    <col min="321" max="321" width="61.33203125" style="1" bestFit="1" customWidth="1"/>
    <col min="322" max="322" width="81.6640625" style="1" bestFit="1" customWidth="1"/>
    <col min="323" max="323" width="75.1640625" style="1" bestFit="1" customWidth="1"/>
    <col min="324" max="324" width="63" style="1" bestFit="1" customWidth="1"/>
    <col min="325" max="325" width="43" style="1" bestFit="1" customWidth="1"/>
    <col min="326" max="326" width="32.33203125" style="1" bestFit="1" customWidth="1"/>
    <col min="327" max="327" width="23.5" style="1" bestFit="1" customWidth="1"/>
    <col min="328" max="328" width="42.1640625" style="1" bestFit="1" customWidth="1"/>
    <col min="329" max="329" width="51.5" style="1" bestFit="1" customWidth="1"/>
    <col min="330" max="330" width="64.6640625" style="1" bestFit="1" customWidth="1"/>
    <col min="331" max="331" width="58" style="1" bestFit="1" customWidth="1"/>
    <col min="332" max="332" width="61.1640625" style="1" bestFit="1" customWidth="1"/>
    <col min="333" max="333" width="64.5" style="1" bestFit="1" customWidth="1"/>
    <col min="334" max="334" width="60.5" style="1" bestFit="1" customWidth="1"/>
    <col min="335" max="335" width="62.1640625" style="1" bestFit="1" customWidth="1"/>
    <col min="336" max="336" width="61" style="1" bestFit="1" customWidth="1"/>
    <col min="337" max="337" width="56.33203125" style="1" bestFit="1" customWidth="1"/>
    <col min="338" max="338" width="24" style="1" bestFit="1" customWidth="1"/>
    <col min="339" max="339" width="27.83203125" style="1" bestFit="1" customWidth="1"/>
    <col min="340" max="340" width="37.6640625" style="1" bestFit="1" customWidth="1"/>
    <col min="341" max="341" width="48.6640625" style="1" bestFit="1" customWidth="1"/>
    <col min="342" max="342" width="44.83203125" style="1" bestFit="1" customWidth="1"/>
    <col min="343" max="343" width="40.6640625" style="1" bestFit="1" customWidth="1"/>
    <col min="344" max="344" width="61.83203125" style="1" bestFit="1" customWidth="1"/>
    <col min="345" max="345" width="55.6640625" style="1" bestFit="1" customWidth="1"/>
    <col min="346" max="346" width="54.1640625" style="1" bestFit="1" customWidth="1"/>
    <col min="347" max="347" width="61.1640625" style="1" bestFit="1" customWidth="1"/>
    <col min="348" max="348" width="24.33203125" style="1" bestFit="1" customWidth="1"/>
    <col min="349" max="349" width="36.5" style="1" bestFit="1" customWidth="1"/>
    <col min="350" max="350" width="36.6640625" style="1" bestFit="1" customWidth="1"/>
    <col min="351" max="351" width="35.1640625" style="1" bestFit="1" customWidth="1"/>
    <col min="352" max="352" width="37.1640625" style="1" bestFit="1" customWidth="1"/>
    <col min="353" max="353" width="42" style="1" bestFit="1" customWidth="1"/>
    <col min="354" max="354" width="39.5" style="1" bestFit="1" customWidth="1"/>
    <col min="355" max="355" width="40.83203125" style="1" bestFit="1" customWidth="1"/>
    <col min="356" max="356" width="40" style="1" bestFit="1" customWidth="1"/>
    <col min="357" max="357" width="33.5" style="1" bestFit="1" customWidth="1"/>
    <col min="358" max="358" width="48.6640625" style="1" bestFit="1" customWidth="1"/>
    <col min="359" max="359" width="37.5" style="1" bestFit="1" customWidth="1"/>
    <col min="360" max="360" width="36.83203125" style="1" bestFit="1" customWidth="1"/>
    <col min="361" max="361" width="38" style="1" bestFit="1" customWidth="1"/>
    <col min="362" max="362" width="41" style="1" bestFit="1" customWidth="1"/>
    <col min="363" max="363" width="35" style="1" bestFit="1" customWidth="1"/>
    <col min="364" max="364" width="49.1640625" style="1" bestFit="1" customWidth="1"/>
    <col min="365" max="365" width="34.1640625" style="1" bestFit="1" customWidth="1"/>
    <col min="366" max="366" width="39.1640625" style="1" bestFit="1" customWidth="1"/>
    <col min="367" max="367" width="36.5" style="1" bestFit="1" customWidth="1"/>
    <col min="368" max="368" width="35.5" style="1" bestFit="1" customWidth="1"/>
    <col min="369" max="369" width="34.6640625" style="1" bestFit="1" customWidth="1"/>
    <col min="370" max="370" width="38.1640625" style="1" bestFit="1" customWidth="1"/>
    <col min="371" max="371" width="34.83203125" style="1" bestFit="1" customWidth="1"/>
    <col min="372" max="372" width="34.5" style="1" bestFit="1" customWidth="1"/>
    <col min="373" max="373" width="39.83203125" style="1" bestFit="1" customWidth="1"/>
    <col min="374" max="374" width="40.83203125" style="1" bestFit="1" customWidth="1"/>
    <col min="375" max="375" width="32.6640625" style="1" bestFit="1" customWidth="1"/>
    <col min="376" max="376" width="53" style="1" bestFit="1" customWidth="1"/>
    <col min="377" max="377" width="53.6640625" style="1" bestFit="1" customWidth="1"/>
    <col min="378" max="378" width="32.83203125" style="1" bestFit="1" customWidth="1"/>
    <col min="379" max="379" width="29.33203125" style="1" bestFit="1" customWidth="1"/>
    <col min="380" max="380" width="41.33203125" style="1" bestFit="1" customWidth="1"/>
    <col min="381" max="381" width="54.33203125" style="1" bestFit="1" customWidth="1"/>
    <col min="382" max="382" width="52.6640625" style="1" bestFit="1" customWidth="1"/>
    <col min="383" max="383" width="50.5" style="1" bestFit="1" customWidth="1"/>
    <col min="384" max="384" width="40.83203125" style="1" bestFit="1" customWidth="1"/>
    <col min="385" max="385" width="40.5" style="1" bestFit="1" customWidth="1"/>
    <col min="386" max="386" width="24" style="1" bestFit="1" customWidth="1"/>
    <col min="387" max="387" width="41" style="1" bestFit="1" customWidth="1"/>
    <col min="388" max="388" width="56.1640625" style="1" bestFit="1" customWidth="1"/>
    <col min="389" max="389" width="50" style="1" bestFit="1" customWidth="1"/>
    <col min="390" max="390" width="66.33203125" style="1" bestFit="1" customWidth="1"/>
    <col min="391" max="391" width="65.6640625" style="1" bestFit="1" customWidth="1"/>
    <col min="392" max="392" width="51.1640625" style="1" bestFit="1" customWidth="1"/>
    <col min="393" max="393" width="41" style="1" bestFit="1" customWidth="1"/>
    <col min="394" max="394" width="67.1640625" style="1" bestFit="1" customWidth="1"/>
    <col min="395" max="395" width="64.1640625" style="1" bestFit="1" customWidth="1"/>
    <col min="396" max="396" width="47.5" style="1" bestFit="1" customWidth="1"/>
    <col min="397" max="397" width="70.33203125" style="1" bestFit="1" customWidth="1"/>
    <col min="398" max="398" width="62.1640625" style="1" bestFit="1" customWidth="1"/>
    <col min="399" max="399" width="38.83203125" style="1" bestFit="1" customWidth="1"/>
    <col min="400" max="400" width="50.83203125" style="1" bestFit="1" customWidth="1"/>
    <col min="401" max="401" width="54.83203125" style="1" bestFit="1" customWidth="1"/>
    <col min="402" max="402" width="19" style="1" bestFit="1" customWidth="1"/>
    <col min="403" max="403" width="35.1640625" style="1" bestFit="1" customWidth="1"/>
    <col min="404" max="404" width="31.5" style="1" bestFit="1" customWidth="1"/>
    <col min="405" max="405" width="32.6640625" style="1" bestFit="1" customWidth="1"/>
    <col min="406" max="406" width="29.33203125" style="1" bestFit="1" customWidth="1"/>
    <col min="407" max="407" width="47.5" style="1" bestFit="1" customWidth="1"/>
    <col min="408" max="408" width="40.83203125" style="1" bestFit="1" customWidth="1"/>
    <col min="409" max="409" width="38.1640625" style="1" bestFit="1" customWidth="1"/>
    <col min="410" max="410" width="41.6640625" style="1" bestFit="1" customWidth="1"/>
    <col min="411" max="411" width="44.1640625" style="1" bestFit="1" customWidth="1"/>
    <col min="412" max="412" width="51.6640625" style="1" bestFit="1" customWidth="1"/>
    <col min="413" max="413" width="41" style="1" bestFit="1" customWidth="1"/>
    <col min="414" max="414" width="40.33203125" style="1" bestFit="1" customWidth="1"/>
    <col min="415" max="415" width="19.5" style="1" bestFit="1" customWidth="1"/>
    <col min="416" max="416" width="46.83203125" style="1" bestFit="1" customWidth="1"/>
    <col min="417" max="417" width="39.33203125" style="1" bestFit="1" customWidth="1"/>
    <col min="418" max="418" width="32.6640625" style="1" bestFit="1" customWidth="1"/>
    <col min="419" max="419" width="38.1640625" style="1" bestFit="1" customWidth="1"/>
    <col min="420" max="420" width="34" style="1" bestFit="1" customWidth="1"/>
    <col min="421" max="421" width="42.6640625" style="1" bestFit="1" customWidth="1"/>
    <col min="422" max="422" width="43.5" style="1" bestFit="1" customWidth="1"/>
    <col min="423" max="423" width="42.33203125" style="1" bestFit="1" customWidth="1"/>
    <col min="424" max="424" width="51.5" style="1" bestFit="1" customWidth="1"/>
    <col min="425" max="425" width="52.1640625" style="1" bestFit="1" customWidth="1"/>
    <col min="426" max="426" width="70" style="1" bestFit="1" customWidth="1"/>
    <col min="427" max="427" width="60.83203125" style="1" bestFit="1" customWidth="1"/>
    <col min="428" max="428" width="62.6640625" style="1" bestFit="1" customWidth="1"/>
    <col min="429" max="429" width="20.33203125" style="1" bestFit="1" customWidth="1"/>
    <col min="430" max="430" width="35.1640625" style="1" bestFit="1" customWidth="1"/>
    <col min="431" max="431" width="40.83203125" style="1" bestFit="1" customWidth="1"/>
    <col min="432" max="432" width="34.33203125" style="1" bestFit="1" customWidth="1"/>
    <col min="433" max="433" width="32.83203125" style="1" bestFit="1" customWidth="1"/>
    <col min="434" max="434" width="50.33203125" style="1" bestFit="1" customWidth="1"/>
    <col min="435" max="435" width="29.1640625" style="1" bestFit="1" customWidth="1"/>
    <col min="436" max="436" width="38.33203125" style="1" bestFit="1" customWidth="1"/>
    <col min="437" max="437" width="39.1640625" style="1" bestFit="1" customWidth="1"/>
    <col min="438" max="438" width="44.1640625" style="1" bestFit="1" customWidth="1"/>
    <col min="439" max="439" width="56" style="1" bestFit="1" customWidth="1"/>
    <col min="440" max="440" width="79.33203125" style="1" bestFit="1" customWidth="1"/>
    <col min="441" max="441" width="69" style="1" bestFit="1" customWidth="1"/>
    <col min="442" max="442" width="42.6640625" style="1" bestFit="1" customWidth="1"/>
    <col min="443" max="443" width="70" style="1" bestFit="1" customWidth="1"/>
    <col min="444" max="444" width="69.33203125" style="1" bestFit="1" customWidth="1"/>
    <col min="445" max="445" width="54.6640625" style="1" bestFit="1" customWidth="1"/>
    <col min="446" max="446" width="35.83203125" style="1" bestFit="1" customWidth="1"/>
    <col min="447" max="447" width="12.5" style="1" bestFit="1" customWidth="1"/>
    <col min="448" max="448" width="30.33203125" style="1" bestFit="1" customWidth="1"/>
    <col min="449" max="449" width="45.6640625" style="1" bestFit="1" customWidth="1"/>
    <col min="450" max="450" width="52" style="1" bestFit="1" customWidth="1"/>
    <col min="451" max="451" width="47.33203125" style="1" bestFit="1" customWidth="1"/>
    <col min="452" max="452" width="46.5" style="1" bestFit="1" customWidth="1"/>
    <col min="453" max="453" width="43.5" style="1" bestFit="1" customWidth="1"/>
    <col min="454" max="454" width="44.6640625" style="1" bestFit="1" customWidth="1"/>
    <col min="455" max="455" width="45.6640625" style="1" bestFit="1" customWidth="1"/>
    <col min="456" max="456" width="47.1640625" style="1" bestFit="1" customWidth="1"/>
    <col min="457" max="457" width="45.1640625" style="1" bestFit="1" customWidth="1"/>
    <col min="458" max="458" width="42.33203125" style="1" bestFit="1" customWidth="1"/>
    <col min="459" max="459" width="56" style="1" bestFit="1" customWidth="1"/>
    <col min="460" max="460" width="57" style="1" bestFit="1" customWidth="1"/>
    <col min="461" max="461" width="29.83203125" style="1" bestFit="1" customWidth="1"/>
    <col min="462" max="462" width="43" style="1" bestFit="1" customWidth="1"/>
    <col min="463" max="463" width="40.83203125" style="1" bestFit="1" customWidth="1"/>
    <col min="464" max="464" width="50" style="1" bestFit="1" customWidth="1"/>
    <col min="465" max="465" width="61" style="1" bestFit="1" customWidth="1"/>
    <col min="466" max="466" width="64" style="1" bestFit="1" customWidth="1"/>
    <col min="467" max="467" width="56.83203125" style="1" bestFit="1" customWidth="1"/>
    <col min="468" max="468" width="48" style="1" bestFit="1" customWidth="1"/>
    <col min="469" max="469" width="61.5" style="1" bestFit="1" customWidth="1"/>
    <col min="470" max="470" width="44.6640625" style="1" bestFit="1" customWidth="1"/>
    <col min="471" max="471" width="25.1640625" style="1" bestFit="1" customWidth="1"/>
    <col min="472" max="472" width="43.1640625" style="1" bestFit="1" customWidth="1"/>
    <col min="473" max="473" width="37" style="1" bestFit="1" customWidth="1"/>
    <col min="474" max="474" width="24.33203125" style="1" bestFit="1" customWidth="1"/>
    <col min="475" max="475" width="38" style="1" bestFit="1" customWidth="1"/>
    <col min="476" max="476" width="40.1640625" style="1" bestFit="1" customWidth="1"/>
    <col min="477" max="477" width="54.83203125" style="1" bestFit="1" customWidth="1"/>
    <col min="478" max="478" width="46.1640625" style="1" bestFit="1" customWidth="1"/>
    <col min="479" max="479" width="37.1640625" style="1" bestFit="1" customWidth="1"/>
    <col min="480" max="480" width="41" style="1" bestFit="1" customWidth="1"/>
    <col min="481" max="481" width="43.1640625" style="1" bestFit="1" customWidth="1"/>
    <col min="482" max="482" width="36.1640625" style="1" bestFit="1" customWidth="1"/>
    <col min="483" max="483" width="14.33203125" style="1" bestFit="1" customWidth="1"/>
    <col min="484" max="484" width="36.6640625" style="1" bestFit="1" customWidth="1"/>
    <col min="485" max="485" width="45.6640625" style="1" bestFit="1" customWidth="1"/>
    <col min="486" max="486" width="57.83203125" style="1" bestFit="1" customWidth="1"/>
    <col min="487" max="487" width="51.83203125" style="1" bestFit="1" customWidth="1"/>
    <col min="488" max="488" width="54.1640625" style="1" bestFit="1" customWidth="1"/>
    <col min="489" max="489" width="50.1640625" style="1" bestFit="1" customWidth="1"/>
    <col min="490" max="490" width="52" style="1" bestFit="1" customWidth="1"/>
    <col min="491" max="491" width="63.33203125" style="1" bestFit="1" customWidth="1"/>
    <col min="492" max="492" width="65.1640625" style="1" bestFit="1" customWidth="1"/>
    <col min="493" max="493" width="65.33203125" style="1" bestFit="1" customWidth="1"/>
    <col min="494" max="494" width="28.6640625" style="1" bestFit="1" customWidth="1"/>
    <col min="495" max="495" width="48.33203125" style="1" bestFit="1" customWidth="1"/>
    <col min="496" max="496" width="41.5" style="1" bestFit="1" customWidth="1"/>
    <col min="497" max="497" width="51.1640625" style="1" bestFit="1" customWidth="1"/>
    <col min="498" max="498" width="51.6640625" style="1" bestFit="1" customWidth="1"/>
    <col min="499" max="499" width="59.1640625" style="1" bestFit="1" customWidth="1"/>
    <col min="500" max="500" width="58.33203125" style="1" bestFit="1" customWidth="1"/>
    <col min="501" max="501" width="47.83203125" style="1" bestFit="1" customWidth="1"/>
    <col min="502" max="502" width="46" style="1" bestFit="1" customWidth="1"/>
    <col min="503" max="503" width="52.5" style="1" bestFit="1" customWidth="1"/>
    <col min="504" max="504" width="60.83203125" style="1" bestFit="1" customWidth="1"/>
    <col min="505" max="505" width="45" style="1" bestFit="1" customWidth="1"/>
    <col min="506" max="506" width="48.5" style="1" bestFit="1" customWidth="1"/>
    <col min="507" max="507" width="39.6640625" style="1" bestFit="1" customWidth="1"/>
    <col min="508" max="508" width="40.83203125" style="1" bestFit="1" customWidth="1"/>
    <col min="509" max="509" width="26.1640625" style="1" bestFit="1" customWidth="1"/>
    <col min="510" max="510" width="54.83203125" style="1" bestFit="1" customWidth="1"/>
    <col min="511" max="511" width="53.1640625" style="1" bestFit="1" customWidth="1"/>
    <col min="512" max="512" width="48.6640625" style="1" bestFit="1" customWidth="1"/>
    <col min="513" max="513" width="59.5" style="1" bestFit="1" customWidth="1"/>
    <col min="514" max="514" width="30.5" style="1" bestFit="1" customWidth="1"/>
    <col min="515" max="515" width="50.33203125" style="1" bestFit="1" customWidth="1"/>
    <col min="516" max="516" width="57.6640625" style="1" bestFit="1" customWidth="1"/>
    <col min="517" max="517" width="64.33203125" style="1" bestFit="1" customWidth="1"/>
    <col min="518" max="518" width="43.83203125" style="1" bestFit="1" customWidth="1"/>
    <col min="519" max="519" width="45.83203125" style="1" bestFit="1" customWidth="1"/>
    <col min="520" max="520" width="48.5" style="1" bestFit="1" customWidth="1"/>
    <col min="521" max="521" width="64.83203125" style="1" bestFit="1" customWidth="1"/>
    <col min="522" max="522" width="60.6640625" style="1" bestFit="1" customWidth="1"/>
    <col min="523" max="523" width="49.33203125" style="1" bestFit="1" customWidth="1"/>
    <col min="524" max="524" width="39" style="1" bestFit="1" customWidth="1"/>
    <col min="525" max="525" width="55.6640625" style="1" bestFit="1" customWidth="1"/>
    <col min="526" max="526" width="54.6640625" style="1" bestFit="1" customWidth="1"/>
    <col min="527" max="527" width="69" style="1" bestFit="1" customWidth="1"/>
    <col min="528" max="528" width="72" style="1" bestFit="1" customWidth="1"/>
    <col min="529" max="529" width="67.83203125" style="1" bestFit="1" customWidth="1"/>
    <col min="530" max="530" width="81.33203125" style="1" bestFit="1" customWidth="1"/>
    <col min="531" max="531" width="78" style="1" bestFit="1" customWidth="1"/>
    <col min="532" max="532" width="51.1640625" style="1" bestFit="1" customWidth="1"/>
    <col min="533" max="533" width="65.5" style="1" bestFit="1" customWidth="1"/>
    <col min="534" max="534" width="69.5" style="1" bestFit="1" customWidth="1"/>
    <col min="535" max="535" width="70.33203125" style="1" bestFit="1" customWidth="1"/>
    <col min="536" max="536" width="52.6640625" style="1" bestFit="1" customWidth="1"/>
    <col min="537" max="537" width="56.6640625" style="1" bestFit="1" customWidth="1"/>
    <col min="538" max="538" width="89.5" style="1" bestFit="1" customWidth="1"/>
    <col min="539" max="539" width="69.83203125" style="1" bestFit="1" customWidth="1"/>
    <col min="540" max="540" width="87.83203125" style="1" bestFit="1" customWidth="1"/>
    <col min="541" max="541" width="79.6640625" style="1" bestFit="1" customWidth="1"/>
    <col min="542" max="542" width="68.5" style="1" bestFit="1" customWidth="1"/>
    <col min="543" max="543" width="75.33203125" style="1" bestFit="1" customWidth="1"/>
    <col min="544" max="544" width="64.6640625" style="1" bestFit="1" customWidth="1"/>
    <col min="545" max="545" width="38.5" style="1" bestFit="1" customWidth="1"/>
    <col min="546" max="546" width="55.1640625" style="1" bestFit="1" customWidth="1"/>
    <col min="547" max="547" width="55.5" style="1" bestFit="1" customWidth="1"/>
    <col min="548" max="548" width="56.1640625" style="1" bestFit="1" customWidth="1"/>
    <col min="549" max="549" width="52.83203125" style="1" bestFit="1" customWidth="1"/>
    <col min="550" max="550" width="55.33203125" style="1" bestFit="1" customWidth="1"/>
    <col min="551" max="551" width="32.6640625" style="1" bestFit="1" customWidth="1"/>
    <col min="552" max="552" width="47.33203125" style="1" bestFit="1" customWidth="1"/>
    <col min="553" max="553" width="58.6640625" style="1" bestFit="1" customWidth="1"/>
    <col min="554" max="554" width="59.83203125" style="1" bestFit="1" customWidth="1"/>
    <col min="555" max="555" width="78.83203125" style="1" bestFit="1" customWidth="1"/>
    <col min="556" max="556" width="75.1640625" style="1" bestFit="1" customWidth="1"/>
    <col min="557" max="557" width="49.5" style="1" bestFit="1" customWidth="1"/>
    <col min="558" max="558" width="48.6640625" style="1" bestFit="1" customWidth="1"/>
    <col min="559" max="559" width="72.33203125" style="1" bestFit="1" customWidth="1"/>
    <col min="560" max="560" width="74.33203125" style="1" bestFit="1" customWidth="1"/>
    <col min="561" max="561" width="69" style="1" bestFit="1" customWidth="1"/>
    <col min="562" max="562" width="48.6640625" style="1" bestFit="1" customWidth="1"/>
    <col min="563" max="563" width="46.6640625" style="1" bestFit="1" customWidth="1"/>
    <col min="564" max="564" width="29" style="1" bestFit="1" customWidth="1"/>
    <col min="565" max="565" width="49.83203125" style="1" bestFit="1" customWidth="1"/>
    <col min="566" max="566" width="56.5" style="1" bestFit="1" customWidth="1"/>
    <col min="567" max="567" width="63.1640625" style="1" bestFit="1" customWidth="1"/>
    <col min="568" max="568" width="60.1640625" style="1" bestFit="1" customWidth="1"/>
    <col min="569" max="569" width="56.33203125" style="1" bestFit="1" customWidth="1"/>
    <col min="570" max="570" width="57.1640625" style="1" bestFit="1" customWidth="1"/>
    <col min="571" max="571" width="66.6640625" style="1" bestFit="1" customWidth="1"/>
    <col min="572" max="572" width="79.1640625" style="1" bestFit="1" customWidth="1"/>
    <col min="573" max="573" width="84" style="1" bestFit="1" customWidth="1"/>
    <col min="574" max="574" width="78.33203125" style="1" bestFit="1" customWidth="1"/>
    <col min="575" max="575" width="64.83203125" style="1" bestFit="1" customWidth="1"/>
    <col min="576" max="576" width="84.83203125" style="1" bestFit="1" customWidth="1"/>
    <col min="577" max="577" width="101.83203125" style="1" bestFit="1" customWidth="1"/>
    <col min="578" max="578" width="104.33203125" style="1" bestFit="1" customWidth="1"/>
    <col min="579" max="579" width="100.83203125" style="1" bestFit="1" customWidth="1"/>
    <col min="580" max="580" width="112.6640625" style="1" bestFit="1" customWidth="1"/>
    <col min="581" max="581" width="110" style="1" bestFit="1" customWidth="1"/>
    <col min="582" max="582" width="104.6640625" style="1" bestFit="1" customWidth="1"/>
    <col min="583" max="583" width="113.83203125" style="1" bestFit="1" customWidth="1"/>
    <col min="584" max="584" width="101.5" style="1" bestFit="1" customWidth="1"/>
    <col min="585" max="585" width="111.33203125" style="1" bestFit="1" customWidth="1"/>
    <col min="586" max="586" width="103.5" style="1" bestFit="1" customWidth="1"/>
    <col min="587" max="587" width="101.1640625" style="1" bestFit="1" customWidth="1"/>
    <col min="588" max="588" width="82" style="1" bestFit="1" customWidth="1"/>
    <col min="589" max="589" width="84" style="1" bestFit="1" customWidth="1"/>
    <col min="590" max="590" width="107" style="1" bestFit="1" customWidth="1"/>
    <col min="591" max="591" width="93.33203125" style="1" bestFit="1" customWidth="1"/>
    <col min="592" max="592" width="106" style="1" bestFit="1" customWidth="1"/>
    <col min="593" max="593" width="102.5" style="1" bestFit="1" customWidth="1"/>
    <col min="594" max="594" width="38" style="1" bestFit="1" customWidth="1"/>
    <col min="595" max="595" width="55.1640625" style="1" bestFit="1" customWidth="1"/>
    <col min="596" max="596" width="66" style="1" bestFit="1" customWidth="1"/>
    <col min="597" max="597" width="82.6640625" style="1" bestFit="1" customWidth="1"/>
    <col min="598" max="598" width="85.33203125" style="1" bestFit="1" customWidth="1"/>
    <col min="599" max="599" width="57.6640625" style="1" bestFit="1" customWidth="1"/>
    <col min="600" max="600" width="52.1640625" style="1" bestFit="1" customWidth="1"/>
    <col min="601" max="601" width="68.5" style="1" bestFit="1" customWidth="1"/>
    <col min="602" max="602" width="50.83203125" style="1" bestFit="1" customWidth="1"/>
    <col min="603" max="603" width="78.6640625" style="1" bestFit="1" customWidth="1"/>
    <col min="604" max="604" width="67.6640625" style="1" bestFit="1" customWidth="1"/>
    <col min="605" max="605" width="80.5" style="1" bestFit="1" customWidth="1"/>
    <col min="606" max="606" width="85" style="1" bestFit="1" customWidth="1"/>
    <col min="607" max="607" width="64" style="1" bestFit="1" customWidth="1"/>
    <col min="608" max="608" width="55" style="1" bestFit="1" customWidth="1"/>
    <col min="609" max="609" width="65.83203125" style="1" bestFit="1" customWidth="1"/>
    <col min="610" max="610" width="85" style="1" bestFit="1" customWidth="1"/>
    <col min="611" max="611" width="82.6640625" style="1" bestFit="1" customWidth="1"/>
    <col min="612" max="612" width="87.83203125" style="1" bestFit="1" customWidth="1"/>
    <col min="613" max="613" width="83.5" style="1" bestFit="1" customWidth="1"/>
    <col min="614" max="614" width="87.6640625" style="1" bestFit="1" customWidth="1"/>
    <col min="615" max="615" width="81.6640625" style="1" bestFit="1" customWidth="1"/>
    <col min="616" max="616" width="65.6640625" style="1" bestFit="1" customWidth="1"/>
    <col min="617" max="617" width="20" style="1" bestFit="1" customWidth="1"/>
    <col min="618" max="618" width="40.6640625" style="1" bestFit="1" customWidth="1"/>
    <col min="619" max="619" width="56.1640625" style="1" bestFit="1" customWidth="1"/>
    <col min="620" max="620" width="33.33203125" style="1" bestFit="1" customWidth="1"/>
    <col min="621" max="621" width="44.1640625" style="1" bestFit="1" customWidth="1"/>
    <col min="622" max="622" width="50.5" style="1" bestFit="1" customWidth="1"/>
    <col min="623" max="623" width="41" style="1" bestFit="1" customWidth="1"/>
    <col min="624" max="624" width="48.6640625" style="1" bestFit="1" customWidth="1"/>
    <col min="625" max="625" width="61.33203125" style="1" bestFit="1" customWidth="1"/>
    <col min="626" max="626" width="76.5" style="1" bestFit="1" customWidth="1"/>
    <col min="627" max="627" width="74.5" style="1" bestFit="1" customWidth="1"/>
    <col min="628" max="628" width="72.1640625" style="1" bestFit="1" customWidth="1"/>
    <col min="629" max="629" width="77.6640625" style="1" bestFit="1" customWidth="1"/>
    <col min="630" max="630" width="65.83203125" style="1" bestFit="1" customWidth="1"/>
    <col min="631" max="631" width="42.1640625" style="1" bestFit="1" customWidth="1"/>
    <col min="632" max="632" width="48.1640625" style="1" bestFit="1" customWidth="1"/>
    <col min="633" max="633" width="12" style="1" bestFit="1" customWidth="1"/>
    <col min="634" max="634" width="23.1640625" style="1" bestFit="1" customWidth="1"/>
    <col min="635" max="635" width="40" style="1" bestFit="1" customWidth="1"/>
    <col min="636" max="636" width="32.5" style="1" bestFit="1" customWidth="1"/>
    <col min="637" max="637" width="50" style="1" bestFit="1" customWidth="1"/>
    <col min="638" max="638" width="49.83203125" style="1" bestFit="1" customWidth="1"/>
    <col min="639" max="639" width="52.6640625" style="1" bestFit="1" customWidth="1"/>
    <col min="640" max="640" width="61.5" style="1" bestFit="1" customWidth="1"/>
    <col min="641" max="641" width="37.6640625" style="1" bestFit="1" customWidth="1"/>
    <col min="642" max="642" width="40.83203125" style="1" bestFit="1" customWidth="1"/>
    <col min="643" max="643" width="34.5" style="1" bestFit="1" customWidth="1"/>
    <col min="644" max="644" width="36.6640625" style="1" bestFit="1" customWidth="1"/>
    <col min="645" max="645" width="74.33203125" style="1" bestFit="1" customWidth="1"/>
    <col min="646" max="646" width="79.5" style="1" bestFit="1" customWidth="1"/>
    <col min="647" max="647" width="28" style="1" bestFit="1" customWidth="1"/>
    <col min="648" max="648" width="40.33203125" style="1" bestFit="1" customWidth="1"/>
    <col min="649" max="649" width="44.33203125" style="1" bestFit="1" customWidth="1"/>
    <col min="650" max="650" width="53.1640625" style="1" bestFit="1" customWidth="1"/>
    <col min="651" max="651" width="41.6640625" style="1" bestFit="1" customWidth="1"/>
    <col min="652" max="652" width="53" style="1" bestFit="1" customWidth="1"/>
    <col min="653" max="653" width="44.1640625" style="1" bestFit="1" customWidth="1"/>
    <col min="654" max="654" width="31.6640625" style="1" bestFit="1" customWidth="1"/>
    <col min="655" max="655" width="39.33203125" style="1" bestFit="1" customWidth="1"/>
    <col min="656" max="656" width="53" style="1" bestFit="1" customWidth="1"/>
    <col min="657" max="657" width="45.1640625" style="1" bestFit="1" customWidth="1"/>
    <col min="658" max="658" width="44" style="1" bestFit="1" customWidth="1"/>
    <col min="659" max="659" width="45.33203125" style="1" bestFit="1" customWidth="1"/>
    <col min="660" max="660" width="54" style="1" bestFit="1" customWidth="1"/>
    <col min="661" max="661" width="24.33203125" style="1" bestFit="1" customWidth="1"/>
    <col min="662" max="662" width="25.5" style="1" bestFit="1" customWidth="1"/>
    <col min="663" max="663" width="47.33203125" style="1" bestFit="1" customWidth="1"/>
    <col min="664" max="664" width="40.1640625" style="1" bestFit="1" customWidth="1"/>
    <col min="665" max="665" width="43.33203125" style="1" bestFit="1" customWidth="1"/>
    <col min="666" max="666" width="40.5" style="1" bestFit="1" customWidth="1"/>
    <col min="667" max="667" width="39.33203125" style="1" bestFit="1" customWidth="1"/>
    <col min="668" max="668" width="36.83203125" style="1" bestFit="1" customWidth="1"/>
    <col min="669" max="669" width="11.83203125" style="1" bestFit="1" customWidth="1"/>
    <col min="670" max="670" width="28.5" style="1" bestFit="1" customWidth="1"/>
    <col min="671" max="671" width="37" style="1" bestFit="1" customWidth="1"/>
    <col min="672" max="672" width="40" style="1" bestFit="1" customWidth="1"/>
    <col min="673" max="673" width="54.6640625" style="1" bestFit="1" customWidth="1"/>
    <col min="674" max="674" width="40" style="1" bestFit="1" customWidth="1"/>
    <col min="675" max="675" width="36.1640625" style="1" bestFit="1" customWidth="1"/>
    <col min="676" max="676" width="41.1640625" style="1" bestFit="1" customWidth="1"/>
    <col min="677" max="677" width="31.33203125" style="1" bestFit="1" customWidth="1"/>
    <col min="678" max="678" width="42.6640625" style="1" bestFit="1" customWidth="1"/>
    <col min="679" max="679" width="42.83203125" style="1" bestFit="1" customWidth="1"/>
    <col min="680" max="680" width="55.5" style="1" bestFit="1" customWidth="1"/>
    <col min="681" max="681" width="46.83203125" style="1" bestFit="1" customWidth="1"/>
    <col min="682" max="682" width="35" style="1" bestFit="1" customWidth="1"/>
    <col min="683" max="683" width="51.6640625" style="1" bestFit="1" customWidth="1"/>
    <col min="684" max="684" width="51.5" style="1" bestFit="1" customWidth="1"/>
    <col min="685" max="685" width="52.33203125" style="1" bestFit="1" customWidth="1"/>
    <col min="686" max="686" width="54.5" style="1" bestFit="1" customWidth="1"/>
    <col min="687" max="687" width="59.1640625" style="1" bestFit="1" customWidth="1"/>
    <col min="688" max="688" width="55" style="1" bestFit="1" customWidth="1"/>
    <col min="689" max="689" width="19.1640625" style="1" bestFit="1" customWidth="1"/>
    <col min="690" max="690" width="34.1640625" style="1" bestFit="1" customWidth="1"/>
    <col min="691" max="691" width="32.1640625" style="1" bestFit="1" customWidth="1"/>
    <col min="692" max="692" width="28.1640625" style="1" bestFit="1" customWidth="1"/>
    <col min="693" max="693" width="41.5" style="1" bestFit="1" customWidth="1"/>
    <col min="694" max="694" width="40.5" style="1" bestFit="1" customWidth="1"/>
    <col min="695" max="695" width="40" style="1" bestFit="1" customWidth="1"/>
    <col min="696" max="696" width="45" style="1" bestFit="1" customWidth="1"/>
    <col min="697" max="697" width="43.83203125" style="1" bestFit="1" customWidth="1"/>
    <col min="698" max="698" width="44.6640625" style="1" bestFit="1" customWidth="1"/>
    <col min="699" max="699" width="63.1640625" style="1" bestFit="1" customWidth="1"/>
    <col min="700" max="700" width="59.1640625" style="1" bestFit="1" customWidth="1"/>
    <col min="701" max="701" width="43.5" style="1" bestFit="1" customWidth="1"/>
    <col min="702" max="702" width="46" style="1" bestFit="1" customWidth="1"/>
    <col min="703" max="703" width="58.33203125" style="1" bestFit="1" customWidth="1"/>
    <col min="704" max="704" width="66.33203125" style="1" bestFit="1" customWidth="1"/>
    <col min="705" max="705" width="62.33203125" style="1" bestFit="1" customWidth="1"/>
    <col min="706" max="706" width="59.33203125" style="1" bestFit="1" customWidth="1"/>
    <col min="707" max="707" width="55.33203125" style="1" bestFit="1" customWidth="1"/>
    <col min="708" max="708" width="65" style="1" bestFit="1" customWidth="1"/>
    <col min="709" max="709" width="64.83203125" style="1" bestFit="1" customWidth="1"/>
    <col min="710" max="710" width="67.6640625" style="1" bestFit="1" customWidth="1"/>
    <col min="711" max="711" width="76" style="1" bestFit="1" customWidth="1"/>
    <col min="712" max="712" width="64.1640625" style="1" bestFit="1" customWidth="1"/>
    <col min="713" max="713" width="62.6640625" style="1" bestFit="1" customWidth="1"/>
    <col min="714" max="714" width="72" style="1" bestFit="1" customWidth="1"/>
    <col min="715" max="715" width="75.1640625" style="1" bestFit="1" customWidth="1"/>
    <col min="716" max="716" width="63.1640625" style="1" bestFit="1" customWidth="1"/>
    <col min="717" max="717" width="65.1640625" style="1" bestFit="1" customWidth="1"/>
    <col min="718" max="718" width="64.83203125" style="1" bestFit="1" customWidth="1"/>
    <col min="719" max="719" width="65.6640625" style="1" bestFit="1" customWidth="1"/>
    <col min="720" max="720" width="62.83203125" style="1" bestFit="1" customWidth="1"/>
    <col min="721" max="721" width="76.83203125" style="1" bestFit="1" customWidth="1"/>
    <col min="722" max="722" width="36.33203125" style="1" bestFit="1" customWidth="1"/>
    <col min="723" max="723" width="25" style="1" bestFit="1" customWidth="1"/>
    <col min="724" max="724" width="39.1640625" style="1" bestFit="1" customWidth="1"/>
    <col min="725" max="725" width="42.1640625" style="1" bestFit="1" customWidth="1"/>
    <col min="726" max="726" width="38" style="1" bestFit="1" customWidth="1"/>
    <col min="727" max="727" width="37" style="1" bestFit="1" customWidth="1"/>
    <col min="728" max="728" width="40.6640625" style="1" bestFit="1" customWidth="1"/>
    <col min="729" max="729" width="44" style="1" bestFit="1" customWidth="1"/>
    <col min="730" max="730" width="34.1640625" style="1" bestFit="1" customWidth="1"/>
    <col min="731" max="731" width="42.33203125" style="1" bestFit="1" customWidth="1"/>
    <col min="732" max="732" width="27.6640625" style="1" bestFit="1" customWidth="1"/>
    <col min="733" max="733" width="39.33203125" style="1" bestFit="1" customWidth="1"/>
    <col min="734" max="734" width="43.1640625" style="1" bestFit="1" customWidth="1"/>
    <col min="735" max="735" width="40.1640625" style="1" bestFit="1" customWidth="1"/>
    <col min="736" max="736" width="41.5" style="1" bestFit="1" customWidth="1"/>
    <col min="737" max="737" width="40.33203125" style="1" bestFit="1" customWidth="1"/>
    <col min="738" max="738" width="53.5" style="1" bestFit="1" customWidth="1"/>
    <col min="739" max="739" width="59.33203125" style="1" bestFit="1" customWidth="1"/>
    <col min="740" max="740" width="56.6640625" style="1" bestFit="1" customWidth="1"/>
    <col min="741" max="741" width="8" style="1" bestFit="1" customWidth="1"/>
    <col min="742" max="742" width="15" style="1" bestFit="1" customWidth="1"/>
    <col min="743" max="743" width="18.1640625" style="1" bestFit="1" customWidth="1"/>
    <col min="744" max="744" width="19.33203125" style="1" bestFit="1" customWidth="1"/>
    <col min="745" max="745" width="30.83203125" style="1" bestFit="1" customWidth="1"/>
    <col min="746" max="746" width="35.33203125" style="1" bestFit="1" customWidth="1"/>
    <col min="747" max="747" width="31.5" style="1" bestFit="1" customWidth="1"/>
    <col min="748" max="748" width="39.1640625" style="1" bestFit="1" customWidth="1"/>
    <col min="749" max="749" width="34" style="1" bestFit="1" customWidth="1"/>
    <col min="750" max="750" width="33" style="1" bestFit="1" customWidth="1"/>
    <col min="751" max="751" width="45" style="1" bestFit="1" customWidth="1"/>
    <col min="752" max="752" width="40.6640625" style="1" bestFit="1" customWidth="1"/>
    <col min="753" max="753" width="45.1640625" style="1" bestFit="1" customWidth="1"/>
    <col min="754" max="754" width="44.5" style="1" bestFit="1" customWidth="1"/>
    <col min="755" max="755" width="48.33203125" style="1" bestFit="1" customWidth="1"/>
    <col min="756" max="756" width="47.1640625" style="1" bestFit="1" customWidth="1"/>
    <col min="757" max="757" width="21.1640625" style="1" bestFit="1" customWidth="1"/>
    <col min="758" max="758" width="17.83203125" style="1" bestFit="1" customWidth="1"/>
    <col min="759" max="759" width="43.33203125" style="1" bestFit="1" customWidth="1"/>
    <col min="760" max="760" width="17.83203125" style="1" bestFit="1" customWidth="1"/>
    <col min="761" max="761" width="14.33203125" style="1" bestFit="1" customWidth="1"/>
    <col min="762" max="762" width="20.1640625" style="1" bestFit="1" customWidth="1"/>
    <col min="763" max="763" width="21.83203125" style="1" bestFit="1" customWidth="1"/>
    <col min="764" max="764" width="20.83203125" style="1" bestFit="1" customWidth="1"/>
    <col min="765" max="765" width="16.5" style="1" bestFit="1" customWidth="1"/>
    <col min="766" max="766" width="36.5" style="1" bestFit="1" customWidth="1"/>
    <col min="767" max="767" width="33.6640625" style="1" bestFit="1" customWidth="1"/>
    <col min="768" max="768" width="31.83203125" style="1" bestFit="1" customWidth="1"/>
    <col min="769" max="769" width="18.1640625" style="1" bestFit="1" customWidth="1"/>
    <col min="770" max="770" width="16.1640625" style="1" bestFit="1" customWidth="1"/>
    <col min="771" max="771" width="19" style="1" bestFit="1" customWidth="1"/>
    <col min="772" max="772" width="17.5" style="1" bestFit="1" customWidth="1"/>
    <col min="773" max="773" width="7.5" style="1" bestFit="1" customWidth="1"/>
    <col min="774" max="774" width="15.5" style="1" bestFit="1" customWidth="1"/>
    <col min="775" max="775" width="28.33203125" style="1" bestFit="1" customWidth="1"/>
    <col min="776" max="776" width="23.33203125" style="1" bestFit="1" customWidth="1"/>
    <col min="777" max="777" width="23.83203125" style="1" bestFit="1" customWidth="1"/>
    <col min="778" max="778" width="31.33203125" style="1" bestFit="1" customWidth="1"/>
    <col min="779" max="779" width="32.83203125" style="1" bestFit="1" customWidth="1"/>
    <col min="780" max="780" width="32.33203125" style="1" bestFit="1" customWidth="1"/>
    <col min="781" max="781" width="28.33203125" style="1" bestFit="1" customWidth="1"/>
    <col min="782" max="782" width="24" style="1" bestFit="1" customWidth="1"/>
    <col min="783" max="783" width="19.1640625" style="1" bestFit="1" customWidth="1"/>
    <col min="784" max="784" width="40" style="1" bestFit="1" customWidth="1"/>
    <col min="785" max="785" width="40.5" style="1" bestFit="1" customWidth="1"/>
    <col min="786" max="786" width="39" style="1" bestFit="1" customWidth="1"/>
    <col min="787" max="787" width="34.83203125" style="1" bestFit="1" customWidth="1"/>
    <col min="788" max="788" width="38.83203125" style="1" bestFit="1" customWidth="1"/>
    <col min="789" max="789" width="40.83203125" style="1" bestFit="1" customWidth="1"/>
    <col min="790" max="790" width="22.83203125" style="1" bestFit="1" customWidth="1"/>
    <col min="791" max="791" width="20.33203125" style="1" bestFit="1" customWidth="1"/>
    <col min="792" max="792" width="31.83203125" style="1" bestFit="1" customWidth="1"/>
    <col min="793" max="793" width="43" style="1" bestFit="1" customWidth="1"/>
    <col min="794" max="794" width="50.83203125" style="1" bestFit="1" customWidth="1"/>
    <col min="795" max="795" width="42.1640625" style="1" bestFit="1" customWidth="1"/>
    <col min="796" max="796" width="40.5" style="1" bestFit="1" customWidth="1"/>
    <col min="797" max="797" width="42.33203125" style="1" bestFit="1" customWidth="1"/>
    <col min="798" max="798" width="46.1640625" style="1" bestFit="1" customWidth="1"/>
    <col min="799" max="799" width="39.83203125" style="1" bestFit="1" customWidth="1"/>
    <col min="800" max="800" width="18.83203125" style="1" bestFit="1" customWidth="1"/>
    <col min="801" max="801" width="37.6640625" style="1" bestFit="1" customWidth="1"/>
    <col min="802" max="802" width="32.6640625" style="1" bestFit="1" customWidth="1"/>
    <col min="803" max="803" width="35.5" style="1" bestFit="1" customWidth="1"/>
    <col min="804" max="804" width="34.5" style="1" bestFit="1" customWidth="1"/>
    <col min="805" max="805" width="28" style="1" bestFit="1" customWidth="1"/>
    <col min="806" max="806" width="13.33203125" style="1" bestFit="1" customWidth="1"/>
    <col min="807" max="807" width="26.6640625" style="1" bestFit="1" customWidth="1"/>
    <col min="808" max="808" width="39" style="1" bestFit="1" customWidth="1"/>
    <col min="809" max="809" width="48.33203125" style="1" bestFit="1" customWidth="1"/>
    <col min="810" max="810" width="46.83203125" style="1" bestFit="1" customWidth="1"/>
    <col min="811" max="811" width="26" style="1" bestFit="1" customWidth="1"/>
    <col min="812" max="812" width="24" style="1" bestFit="1" customWidth="1"/>
    <col min="813" max="813" width="24.33203125" style="1" bestFit="1" customWidth="1"/>
    <col min="814" max="814" width="35.1640625" style="1" bestFit="1" customWidth="1"/>
    <col min="815" max="815" width="48" style="1" bestFit="1" customWidth="1"/>
    <col min="816" max="816" width="52" style="1" bestFit="1" customWidth="1"/>
    <col min="817" max="817" width="78.33203125" style="1" bestFit="1" customWidth="1"/>
    <col min="818" max="818" width="48.5" style="1" bestFit="1" customWidth="1"/>
    <col min="819" max="819" width="66" style="1" bestFit="1" customWidth="1"/>
    <col min="820" max="820" width="61" style="1" bestFit="1" customWidth="1"/>
    <col min="821" max="821" width="75.5" style="1" bestFit="1" customWidth="1"/>
    <col min="822" max="822" width="74.33203125" style="1" bestFit="1" customWidth="1"/>
    <col min="823" max="823" width="77.1640625" style="1" bestFit="1" customWidth="1"/>
    <col min="824" max="824" width="47.33203125" style="1" bestFit="1" customWidth="1"/>
    <col min="825" max="825" width="54.33203125" style="1" bestFit="1" customWidth="1"/>
    <col min="826" max="826" width="49.1640625" style="1" bestFit="1" customWidth="1"/>
    <col min="827" max="827" width="49.83203125" style="1" bestFit="1" customWidth="1"/>
    <col min="828" max="828" width="65.6640625" style="1" bestFit="1" customWidth="1"/>
    <col min="829" max="829" width="48.5" style="1" bestFit="1" customWidth="1"/>
    <col min="830" max="830" width="18.6640625" style="1" bestFit="1" customWidth="1"/>
    <col min="831" max="831" width="40.83203125" style="1" bestFit="1" customWidth="1"/>
    <col min="832" max="832" width="28.33203125" style="1" bestFit="1" customWidth="1"/>
    <col min="833" max="833" width="45" style="1" bestFit="1" customWidth="1"/>
    <col min="834" max="834" width="23.1640625" style="1" bestFit="1" customWidth="1"/>
    <col min="835" max="835" width="18.33203125" style="1" bestFit="1" customWidth="1"/>
    <col min="836" max="836" width="39" style="1" bestFit="1" customWidth="1"/>
    <col min="837" max="837" width="46.5" style="1" bestFit="1" customWidth="1"/>
    <col min="838" max="838" width="45.33203125" style="1" bestFit="1" customWidth="1"/>
    <col min="839" max="839" width="51.1640625" style="1" bestFit="1" customWidth="1"/>
    <col min="840" max="840" width="58.33203125" style="1" bestFit="1" customWidth="1"/>
    <col min="841" max="841" width="24.83203125" style="1" bestFit="1" customWidth="1"/>
    <col min="842" max="842" width="41.5" style="1" bestFit="1" customWidth="1"/>
    <col min="843" max="843" width="34" style="1" bestFit="1" customWidth="1"/>
    <col min="844" max="844" width="47.33203125" style="1" bestFit="1" customWidth="1"/>
    <col min="845" max="845" width="33.6640625" style="1" bestFit="1" customWidth="1"/>
    <col min="846" max="846" width="35.33203125" style="1" bestFit="1" customWidth="1"/>
    <col min="847" max="847" width="35" style="1" bestFit="1" customWidth="1"/>
    <col min="848" max="848" width="32.33203125" style="1" bestFit="1" customWidth="1"/>
    <col min="849" max="849" width="32.5" style="1" bestFit="1" customWidth="1"/>
    <col min="850" max="850" width="40" style="1" bestFit="1" customWidth="1"/>
    <col min="851" max="851" width="35.5" style="1" bestFit="1" customWidth="1"/>
    <col min="852" max="852" width="30.1640625" style="1" bestFit="1" customWidth="1"/>
    <col min="853" max="853" width="36.1640625" style="1" bestFit="1" customWidth="1"/>
    <col min="854" max="854" width="32.83203125" style="1" bestFit="1" customWidth="1"/>
    <col min="855" max="856" width="36.5" style="1" bestFit="1" customWidth="1"/>
    <col min="857" max="857" width="32.6640625" style="1" bestFit="1" customWidth="1"/>
    <col min="858" max="858" width="34.33203125" style="1" bestFit="1" customWidth="1"/>
    <col min="859" max="859" width="38.5" style="1" bestFit="1" customWidth="1"/>
    <col min="860" max="860" width="64.83203125" style="1" bestFit="1" customWidth="1"/>
    <col min="861" max="861" width="56.1640625" style="1" bestFit="1" customWidth="1"/>
    <col min="862" max="862" width="63.83203125" style="1" bestFit="1" customWidth="1"/>
    <col min="863" max="863" width="51" style="1" bestFit="1" customWidth="1"/>
    <col min="864" max="864" width="36.6640625" style="1" bestFit="1" customWidth="1"/>
    <col min="865" max="866" width="38.1640625" style="1" bestFit="1" customWidth="1"/>
    <col min="867" max="867" width="37.33203125" style="1" bestFit="1" customWidth="1"/>
    <col min="868" max="868" width="33.5" style="1" bestFit="1" customWidth="1"/>
    <col min="869" max="869" width="37.83203125" style="1" bestFit="1" customWidth="1"/>
    <col min="870" max="870" width="38.6640625" style="1" bestFit="1" customWidth="1"/>
    <col min="871" max="871" width="32.1640625" style="1" bestFit="1" customWidth="1"/>
    <col min="872" max="872" width="33" style="1" bestFit="1" customWidth="1"/>
    <col min="873" max="873" width="40.5" style="1" bestFit="1" customWidth="1"/>
    <col min="874" max="874" width="34.83203125" style="1" bestFit="1" customWidth="1"/>
    <col min="875" max="875" width="36.6640625" style="1" bestFit="1" customWidth="1"/>
    <col min="876" max="876" width="45" style="1" bestFit="1" customWidth="1"/>
    <col min="877" max="877" width="44.5" style="1" bestFit="1" customWidth="1"/>
    <col min="878" max="878" width="47.33203125" style="1" bestFit="1" customWidth="1"/>
    <col min="879" max="879" width="37.1640625" style="1" bestFit="1" customWidth="1"/>
    <col min="880" max="881" width="48" style="1" bestFit="1" customWidth="1"/>
    <col min="882" max="882" width="60" style="1" bestFit="1" customWidth="1"/>
    <col min="883" max="883" width="46.33203125" style="1" bestFit="1" customWidth="1"/>
    <col min="884" max="884" width="22.83203125" style="1" bestFit="1" customWidth="1"/>
    <col min="885" max="885" width="7.1640625" style="1" bestFit="1" customWidth="1"/>
    <col min="886" max="886" width="11" style="1" bestFit="1" customWidth="1"/>
    <col min="887" max="16384" width="10.83203125" style="1"/>
  </cols>
  <sheetData>
    <row r="1" spans="1:20" x14ac:dyDescent="0.2">
      <c r="A1" s="1" t="s">
        <v>448</v>
      </c>
      <c r="C1"/>
      <c r="D1"/>
      <c r="E1"/>
      <c r="F1"/>
      <c r="G1"/>
      <c r="H1"/>
      <c r="I1"/>
      <c r="J1"/>
      <c r="K1"/>
      <c r="L1"/>
      <c r="M1"/>
      <c r="N1"/>
      <c r="O1"/>
      <c r="P1"/>
      <c r="Q1"/>
      <c r="R1"/>
      <c r="S1"/>
      <c r="T1"/>
    </row>
    <row r="2" spans="1:20" x14ac:dyDescent="0.2">
      <c r="A2" s="1" t="s">
        <v>447</v>
      </c>
      <c r="B2" s="1" t="s">
        <v>450</v>
      </c>
      <c r="C2"/>
      <c r="D2"/>
      <c r="E2"/>
      <c r="F2"/>
      <c r="G2"/>
      <c r="H2"/>
      <c r="I2"/>
      <c r="J2"/>
      <c r="K2"/>
      <c r="L2"/>
      <c r="M2"/>
      <c r="N2"/>
      <c r="O2"/>
      <c r="P2"/>
      <c r="Q2"/>
      <c r="R2"/>
      <c r="S2"/>
      <c r="T2"/>
    </row>
    <row r="3" spans="1:20" x14ac:dyDescent="0.2">
      <c r="A3" s="37" t="s">
        <v>449</v>
      </c>
      <c r="B3" s="20">
        <v>0</v>
      </c>
      <c r="C3"/>
      <c r="D3"/>
      <c r="E3"/>
      <c r="F3"/>
      <c r="G3"/>
      <c r="H3"/>
      <c r="I3"/>
      <c r="J3"/>
      <c r="K3"/>
      <c r="L3"/>
      <c r="M3"/>
      <c r="N3"/>
      <c r="O3"/>
      <c r="P3"/>
      <c r="Q3"/>
      <c r="R3"/>
      <c r="S3"/>
      <c r="T3"/>
    </row>
    <row r="4" spans="1:20" x14ac:dyDescent="0.2">
      <c r="A4" s="37" t="s">
        <v>358</v>
      </c>
      <c r="B4" s="20">
        <v>0</v>
      </c>
      <c r="C4"/>
      <c r="D4"/>
      <c r="E4"/>
      <c r="F4"/>
      <c r="G4"/>
      <c r="H4"/>
      <c r="I4"/>
      <c r="J4"/>
      <c r="K4"/>
      <c r="L4"/>
      <c r="M4"/>
      <c r="N4"/>
      <c r="O4"/>
      <c r="P4"/>
      <c r="Q4"/>
      <c r="R4"/>
      <c r="S4"/>
      <c r="T4"/>
    </row>
    <row r="5" spans="1:20" x14ac:dyDescent="0.2">
      <c r="A5" s="37" t="s">
        <v>459</v>
      </c>
      <c r="B5" s="20" t="e">
        <v>#N/A</v>
      </c>
      <c r="C5"/>
      <c r="D5"/>
      <c r="E5"/>
      <c r="F5"/>
      <c r="G5"/>
      <c r="H5"/>
      <c r="I5"/>
      <c r="J5"/>
    </row>
    <row r="6" spans="1:20" x14ac:dyDescent="0.2">
      <c r="A6" s="37" t="s">
        <v>363</v>
      </c>
      <c r="B6" s="20" t="e">
        <v>#N/A</v>
      </c>
      <c r="C6"/>
      <c r="D6"/>
      <c r="E6"/>
      <c r="F6"/>
      <c r="G6"/>
      <c r="H6"/>
      <c r="I6"/>
      <c r="J6"/>
    </row>
    <row r="7" spans="1:20" x14ac:dyDescent="0.2">
      <c r="A7"/>
      <c r="B7"/>
      <c r="C7"/>
      <c r="D7"/>
      <c r="E7"/>
      <c r="F7"/>
      <c r="G7"/>
      <c r="H7"/>
      <c r="I7"/>
      <c r="J7"/>
    </row>
    <row r="8" spans="1:20" x14ac:dyDescent="0.2">
      <c r="A8"/>
      <c r="B8"/>
      <c r="C8"/>
      <c r="D8"/>
      <c r="E8"/>
      <c r="F8"/>
      <c r="G8"/>
      <c r="H8"/>
      <c r="I8"/>
      <c r="J8"/>
    </row>
    <row r="9" spans="1:20" x14ac:dyDescent="0.2">
      <c r="A9"/>
      <c r="B9"/>
      <c r="C9"/>
      <c r="D9"/>
      <c r="E9"/>
      <c r="F9"/>
      <c r="G9"/>
      <c r="H9"/>
      <c r="I9"/>
      <c r="J9"/>
    </row>
    <row r="10" spans="1:20" x14ac:dyDescent="0.2">
      <c r="A10"/>
      <c r="B10"/>
      <c r="C10"/>
      <c r="D10"/>
      <c r="E10"/>
      <c r="F10"/>
      <c r="G10"/>
      <c r="H10"/>
      <c r="I10"/>
      <c r="J10"/>
    </row>
    <row r="11" spans="1:20" x14ac:dyDescent="0.2">
      <c r="A11"/>
      <c r="B11"/>
      <c r="C11"/>
      <c r="D11"/>
      <c r="E11"/>
      <c r="F11"/>
      <c r="G11"/>
      <c r="H11"/>
      <c r="I11"/>
      <c r="J11"/>
    </row>
    <row r="12" spans="1:20" x14ac:dyDescent="0.2">
      <c r="A12"/>
      <c r="B12"/>
      <c r="C12"/>
      <c r="D12"/>
      <c r="E12"/>
      <c r="F12"/>
      <c r="G12"/>
      <c r="H12"/>
      <c r="I12"/>
      <c r="J12"/>
    </row>
    <row r="13" spans="1:20" x14ac:dyDescent="0.2">
      <c r="A13"/>
      <c r="B13"/>
      <c r="C13"/>
      <c r="D13"/>
      <c r="E13"/>
      <c r="F13"/>
      <c r="G13"/>
      <c r="H13"/>
      <c r="I13"/>
      <c r="J13"/>
    </row>
    <row r="14" spans="1:20" x14ac:dyDescent="0.2">
      <c r="A14"/>
      <c r="B14"/>
      <c r="C14"/>
      <c r="D14"/>
      <c r="E14"/>
      <c r="F14"/>
      <c r="G14"/>
      <c r="H14"/>
      <c r="I14"/>
      <c r="J14"/>
    </row>
    <row r="15" spans="1:20" x14ac:dyDescent="0.2">
      <c r="A15"/>
      <c r="B15"/>
      <c r="C15"/>
      <c r="D15"/>
      <c r="E15"/>
      <c r="F15"/>
      <c r="G15"/>
      <c r="H15"/>
      <c r="I15"/>
      <c r="J15"/>
    </row>
    <row r="16" spans="1:20" x14ac:dyDescent="0.2">
      <c r="A16"/>
      <c r="B16"/>
      <c r="C16"/>
      <c r="D16"/>
      <c r="E16"/>
      <c r="F16"/>
      <c r="G16"/>
      <c r="H16"/>
      <c r="I16"/>
      <c r="J16"/>
    </row>
    <row r="17" spans="1:10" x14ac:dyDescent="0.2">
      <c r="A17"/>
      <c r="B17"/>
      <c r="C17"/>
      <c r="D17"/>
      <c r="E17"/>
      <c r="F17"/>
      <c r="G17"/>
      <c r="H17"/>
      <c r="I17"/>
      <c r="J17"/>
    </row>
    <row r="18" spans="1:10" x14ac:dyDescent="0.2">
      <c r="A18"/>
      <c r="B18"/>
      <c r="C18"/>
      <c r="D18"/>
      <c r="E18"/>
      <c r="F18"/>
      <c r="G18"/>
      <c r="H18"/>
      <c r="I18"/>
      <c r="J18"/>
    </row>
    <row r="19" spans="1:10" x14ac:dyDescent="0.2">
      <c r="A19"/>
      <c r="B19"/>
      <c r="C19"/>
      <c r="D19"/>
      <c r="E19"/>
      <c r="F19"/>
      <c r="G19"/>
      <c r="H19"/>
      <c r="I19"/>
      <c r="J19"/>
    </row>
    <row r="20" spans="1:10" x14ac:dyDescent="0.2">
      <c r="A20"/>
      <c r="B20"/>
      <c r="C20"/>
      <c r="D20"/>
      <c r="E20"/>
      <c r="F20"/>
      <c r="G20"/>
      <c r="H20"/>
      <c r="I20"/>
      <c r="J20"/>
    </row>
    <row r="21" spans="1:10" x14ac:dyDescent="0.2">
      <c r="A21"/>
      <c r="B21"/>
      <c r="C21"/>
      <c r="D21"/>
      <c r="E21"/>
      <c r="F21"/>
      <c r="G21"/>
      <c r="H21"/>
    </row>
    <row r="22" spans="1:10" x14ac:dyDescent="0.2">
      <c r="A22"/>
      <c r="B22"/>
      <c r="C22"/>
      <c r="D22"/>
      <c r="E22"/>
      <c r="F22"/>
      <c r="G22"/>
      <c r="H22"/>
    </row>
    <row r="23" spans="1:10" x14ac:dyDescent="0.2">
      <c r="A23"/>
      <c r="B23"/>
      <c r="C23"/>
      <c r="D23"/>
      <c r="E23"/>
      <c r="F23"/>
      <c r="G23"/>
      <c r="H23"/>
    </row>
    <row r="24" spans="1:10" x14ac:dyDescent="0.2">
      <c r="A24"/>
      <c r="B24"/>
      <c r="C24"/>
      <c r="D24"/>
      <c r="E24"/>
      <c r="F24"/>
      <c r="G24"/>
      <c r="H24"/>
    </row>
    <row r="25" spans="1:10" x14ac:dyDescent="0.2">
      <c r="A25"/>
      <c r="B25"/>
      <c r="C25"/>
      <c r="D25"/>
      <c r="E25"/>
      <c r="F25"/>
      <c r="G25"/>
      <c r="H25"/>
    </row>
    <row r="26" spans="1:10" x14ac:dyDescent="0.2">
      <c r="A26"/>
      <c r="B26"/>
      <c r="C26"/>
      <c r="D26"/>
      <c r="E26"/>
      <c r="F26"/>
      <c r="G26"/>
      <c r="H26"/>
    </row>
    <row r="27" spans="1:10" x14ac:dyDescent="0.2">
      <c r="A27"/>
      <c r="B27"/>
      <c r="C27"/>
      <c r="D27"/>
      <c r="E27"/>
      <c r="F27"/>
      <c r="G27"/>
      <c r="H27"/>
    </row>
    <row r="28" spans="1:10" x14ac:dyDescent="0.2">
      <c r="A28"/>
      <c r="B28"/>
      <c r="C28"/>
      <c r="D28"/>
      <c r="E28"/>
      <c r="F28"/>
      <c r="G28"/>
      <c r="H28"/>
    </row>
    <row r="29" spans="1:10" x14ac:dyDescent="0.2">
      <c r="A29"/>
      <c r="B29"/>
      <c r="C29"/>
      <c r="D29"/>
      <c r="E29"/>
      <c r="F29"/>
      <c r="G29"/>
      <c r="H29"/>
    </row>
    <row r="30" spans="1:10" x14ac:dyDescent="0.2">
      <c r="A30"/>
      <c r="B30"/>
      <c r="C30"/>
      <c r="D30"/>
      <c r="E30"/>
      <c r="F30"/>
      <c r="G30"/>
      <c r="H30"/>
    </row>
    <row r="31" spans="1:10" x14ac:dyDescent="0.2">
      <c r="A31"/>
      <c r="B31"/>
      <c r="C31"/>
      <c r="D31"/>
      <c r="E31"/>
      <c r="F31"/>
      <c r="G31"/>
      <c r="H31"/>
    </row>
    <row r="32" spans="1:10"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row>
    <row r="46" spans="1:8" x14ac:dyDescent="0.2">
      <c r="A46"/>
      <c r="B46"/>
      <c r="C46"/>
      <c r="D46"/>
      <c r="E46"/>
      <c r="F46"/>
      <c r="G46"/>
    </row>
    <row r="47" spans="1:8" x14ac:dyDescent="0.2">
      <c r="A47"/>
      <c r="B47"/>
      <c r="C47"/>
      <c r="D47"/>
      <c r="E47"/>
      <c r="F47"/>
      <c r="G47"/>
    </row>
    <row r="48" spans="1:8" x14ac:dyDescent="0.2">
      <c r="A48"/>
      <c r="B48"/>
      <c r="C48"/>
      <c r="D48"/>
      <c r="E48"/>
      <c r="F48"/>
      <c r="G48"/>
    </row>
    <row r="49" spans="1:7" x14ac:dyDescent="0.2">
      <c r="A49"/>
      <c r="B49"/>
      <c r="C49"/>
      <c r="D49"/>
      <c r="E49"/>
      <c r="F49"/>
      <c r="G49"/>
    </row>
    <row r="50" spans="1:7" x14ac:dyDescent="0.2">
      <c r="A50"/>
      <c r="B50"/>
      <c r="C50"/>
      <c r="D50"/>
      <c r="E50"/>
      <c r="F50"/>
      <c r="G50"/>
    </row>
    <row r="51" spans="1:7" x14ac:dyDescent="0.2">
      <c r="A51"/>
      <c r="B51"/>
      <c r="C51"/>
      <c r="D51"/>
      <c r="E51"/>
      <c r="F51"/>
      <c r="G51"/>
    </row>
    <row r="52" spans="1:7" x14ac:dyDescent="0.2">
      <c r="A52"/>
      <c r="B52"/>
      <c r="C52"/>
      <c r="D52"/>
      <c r="E52"/>
      <c r="F52"/>
      <c r="G52"/>
    </row>
    <row r="53" spans="1:7" x14ac:dyDescent="0.2">
      <c r="A53"/>
      <c r="B53"/>
      <c r="C53"/>
      <c r="D53"/>
      <c r="E53"/>
      <c r="F53"/>
      <c r="G53"/>
    </row>
    <row r="54" spans="1:7" x14ac:dyDescent="0.2">
      <c r="A54"/>
      <c r="B54"/>
      <c r="C54"/>
      <c r="D54"/>
      <c r="E54"/>
      <c r="F54"/>
      <c r="G54"/>
    </row>
    <row r="55" spans="1:7" x14ac:dyDescent="0.2">
      <c r="A55"/>
      <c r="B55"/>
      <c r="C55"/>
      <c r="D55"/>
      <c r="E55"/>
      <c r="F55"/>
      <c r="G55"/>
    </row>
    <row r="56" spans="1:7" x14ac:dyDescent="0.2">
      <c r="A56"/>
      <c r="B56"/>
      <c r="C56"/>
      <c r="D56"/>
      <c r="E56"/>
      <c r="F56"/>
      <c r="G56"/>
    </row>
    <row r="57" spans="1:7" x14ac:dyDescent="0.2">
      <c r="A57"/>
      <c r="B57"/>
      <c r="C57"/>
      <c r="D57"/>
      <c r="E57"/>
      <c r="F57"/>
      <c r="G57"/>
    </row>
    <row r="58" spans="1:7" x14ac:dyDescent="0.2">
      <c r="A58"/>
      <c r="B58"/>
      <c r="C58"/>
      <c r="D58"/>
      <c r="E58"/>
      <c r="F58"/>
      <c r="G58"/>
    </row>
    <row r="59" spans="1:7" x14ac:dyDescent="0.2">
      <c r="A59"/>
      <c r="B59"/>
      <c r="C59"/>
      <c r="D59"/>
      <c r="E59"/>
      <c r="F59"/>
      <c r="G59"/>
    </row>
    <row r="60" spans="1:7" x14ac:dyDescent="0.2">
      <c r="A60"/>
      <c r="B60"/>
      <c r="C60"/>
      <c r="D60"/>
      <c r="E60"/>
      <c r="F60"/>
      <c r="G60"/>
    </row>
    <row r="61" spans="1:7" x14ac:dyDescent="0.2">
      <c r="A61"/>
      <c r="B61"/>
      <c r="C61"/>
      <c r="D61"/>
      <c r="E61"/>
      <c r="F61"/>
      <c r="G61"/>
    </row>
    <row r="62" spans="1:7" x14ac:dyDescent="0.2">
      <c r="A62"/>
      <c r="B62"/>
      <c r="C62"/>
      <c r="D62"/>
      <c r="E62"/>
      <c r="F62"/>
      <c r="G62"/>
    </row>
    <row r="63" spans="1:7" x14ac:dyDescent="0.2">
      <c r="A63"/>
      <c r="B63"/>
      <c r="C63"/>
      <c r="D63"/>
      <c r="E63"/>
      <c r="F63"/>
      <c r="G63"/>
    </row>
    <row r="64" spans="1:7" x14ac:dyDescent="0.2">
      <c r="A64"/>
      <c r="B64"/>
      <c r="C64"/>
      <c r="D64"/>
      <c r="E64"/>
      <c r="F64"/>
      <c r="G64"/>
    </row>
    <row r="65" spans="1:7" x14ac:dyDescent="0.2">
      <c r="A65"/>
      <c r="B65"/>
      <c r="C65"/>
      <c r="D65"/>
      <c r="E65"/>
      <c r="F65"/>
      <c r="G65"/>
    </row>
    <row r="66" spans="1:7" x14ac:dyDescent="0.2">
      <c r="A66"/>
      <c r="B66"/>
      <c r="C66"/>
      <c r="D66"/>
      <c r="E66"/>
      <c r="F66"/>
      <c r="G66"/>
    </row>
    <row r="67" spans="1:7" x14ac:dyDescent="0.2">
      <c r="A67"/>
      <c r="B67"/>
      <c r="C67"/>
      <c r="D67"/>
      <c r="E67"/>
      <c r="F67"/>
      <c r="G67"/>
    </row>
    <row r="68" spans="1:7" x14ac:dyDescent="0.2">
      <c r="A68"/>
      <c r="B68"/>
      <c r="C68"/>
      <c r="D68"/>
      <c r="E68"/>
      <c r="F68"/>
      <c r="G68"/>
    </row>
    <row r="69" spans="1:7" x14ac:dyDescent="0.2">
      <c r="A69"/>
      <c r="B69"/>
      <c r="C69" s="17"/>
      <c r="D69" s="5"/>
      <c r="E69" s="11"/>
      <c r="F69" s="11"/>
    </row>
    <row r="70" spans="1:7" x14ac:dyDescent="0.2">
      <c r="A70"/>
      <c r="B70"/>
      <c r="C70" s="17"/>
      <c r="D70" s="5"/>
      <c r="E70" s="11"/>
      <c r="F70" s="11"/>
    </row>
    <row r="71" spans="1:7" x14ac:dyDescent="0.2">
      <c r="A71"/>
      <c r="B71"/>
      <c r="C71" s="17"/>
      <c r="D71" s="5"/>
      <c r="E71" s="11"/>
      <c r="F71" s="11"/>
    </row>
    <row r="72" spans="1:7" x14ac:dyDescent="0.2">
      <c r="A72"/>
      <c r="B72"/>
      <c r="C72" s="17"/>
      <c r="D72" s="5"/>
      <c r="E72" s="11"/>
      <c r="F72" s="11"/>
    </row>
    <row r="73" spans="1:7" x14ac:dyDescent="0.2">
      <c r="A73"/>
      <c r="B73"/>
      <c r="C73" s="17"/>
      <c r="D73" s="5"/>
      <c r="E73" s="11"/>
      <c r="F73" s="11"/>
    </row>
    <row r="74" spans="1:7" x14ac:dyDescent="0.2">
      <c r="A74"/>
      <c r="B74"/>
      <c r="C74" s="17"/>
      <c r="D74" s="5"/>
      <c r="E74" s="11"/>
      <c r="F74" s="11"/>
    </row>
    <row r="75" spans="1:7" x14ac:dyDescent="0.2">
      <c r="A75"/>
      <c r="B75"/>
      <c r="C75" s="17"/>
      <c r="D75" s="5"/>
      <c r="E75" s="11"/>
      <c r="F75" s="11"/>
    </row>
    <row r="76" spans="1:7" x14ac:dyDescent="0.2">
      <c r="A76"/>
      <c r="B76"/>
      <c r="C76" s="17"/>
      <c r="D76" s="5"/>
      <c r="E76" s="11"/>
      <c r="F76" s="11"/>
    </row>
    <row r="77" spans="1:7" x14ac:dyDescent="0.2">
      <c r="A77"/>
      <c r="B77"/>
      <c r="C77" s="17"/>
      <c r="D77" s="5"/>
      <c r="E77" s="11"/>
      <c r="F77" s="11"/>
    </row>
    <row r="78" spans="1:7" x14ac:dyDescent="0.2">
      <c r="A78" s="5"/>
      <c r="B78" s="17"/>
      <c r="C78" s="17"/>
      <c r="D78" s="5"/>
      <c r="E78" s="11"/>
      <c r="F78" s="11"/>
    </row>
    <row r="79" spans="1:7" x14ac:dyDescent="0.2">
      <c r="A79" s="5"/>
      <c r="B79" s="17"/>
      <c r="C79" s="17"/>
      <c r="D79" s="5"/>
      <c r="E79" s="11"/>
      <c r="F79" s="11"/>
    </row>
    <row r="80" spans="1:7" x14ac:dyDescent="0.2">
      <c r="A80" s="5"/>
      <c r="B80" s="17"/>
      <c r="C80" s="17"/>
      <c r="D80" s="5"/>
      <c r="E80" s="11"/>
      <c r="F80" s="11"/>
    </row>
    <row r="81" spans="1:6" x14ac:dyDescent="0.2">
      <c r="A81" s="5"/>
      <c r="B81" s="17"/>
      <c r="C81" s="17"/>
      <c r="D81" s="5"/>
      <c r="E81" s="11"/>
      <c r="F81" s="11"/>
    </row>
    <row r="82" spans="1:6" x14ac:dyDescent="0.2">
      <c r="A82" s="5"/>
      <c r="B82" s="17"/>
      <c r="C82" s="17"/>
      <c r="D82" s="5"/>
      <c r="E82" s="11"/>
      <c r="F82" s="11"/>
    </row>
    <row r="83" spans="1:6" x14ac:dyDescent="0.2">
      <c r="A83" s="5"/>
      <c r="B83" s="17"/>
      <c r="C83" s="17"/>
      <c r="D83" s="5"/>
      <c r="E83" s="11"/>
      <c r="F83" s="11"/>
    </row>
    <row r="84" spans="1:6" x14ac:dyDescent="0.2">
      <c r="A84" s="5"/>
      <c r="B84" s="17"/>
      <c r="C84" s="17"/>
      <c r="D84" s="5"/>
      <c r="E84" s="11"/>
      <c r="F84" s="11"/>
    </row>
    <row r="85" spans="1:6" x14ac:dyDescent="0.2">
      <c r="A85" s="5"/>
      <c r="B85" s="17"/>
      <c r="C85" s="17"/>
      <c r="D85" s="5"/>
      <c r="E85" s="11"/>
      <c r="F85" s="11"/>
    </row>
    <row r="86" spans="1:6" x14ac:dyDescent="0.2">
      <c r="A86" s="5"/>
      <c r="B86" s="17"/>
      <c r="C86" s="17"/>
      <c r="D86" s="5"/>
      <c r="E86" s="11"/>
      <c r="F86" s="11"/>
    </row>
    <row r="87" spans="1:6" x14ac:dyDescent="0.2">
      <c r="A87" s="5"/>
      <c r="B87" s="17"/>
      <c r="C87" s="17"/>
      <c r="D87" s="5"/>
      <c r="E87" s="11"/>
      <c r="F87" s="11"/>
    </row>
    <row r="88" spans="1:6" x14ac:dyDescent="0.2">
      <c r="A88" s="5"/>
      <c r="B88" s="17"/>
      <c r="C88" s="17"/>
      <c r="D88" s="5"/>
      <c r="E88" s="11"/>
      <c r="F88" s="11"/>
    </row>
    <row r="89" spans="1:6" x14ac:dyDescent="0.2">
      <c r="A89" s="5"/>
      <c r="B89" s="17"/>
      <c r="C89" s="17"/>
      <c r="D89" s="5"/>
      <c r="E89" s="11"/>
      <c r="F89" s="11"/>
    </row>
    <row r="90" spans="1:6" x14ac:dyDescent="0.2">
      <c r="A90" s="5"/>
      <c r="B90" s="17"/>
      <c r="C90" s="17"/>
      <c r="D90" s="5"/>
      <c r="E90" s="11"/>
      <c r="F90" s="11"/>
    </row>
    <row r="91" spans="1:6" x14ac:dyDescent="0.2">
      <c r="A91" s="5"/>
      <c r="B91" s="17"/>
      <c r="C91" s="17"/>
      <c r="D91" s="5"/>
      <c r="E91" s="11"/>
      <c r="F91" s="11"/>
    </row>
    <row r="92" spans="1:6" x14ac:dyDescent="0.2">
      <c r="A92" s="5"/>
      <c r="B92" s="17"/>
      <c r="C92" s="17"/>
      <c r="D92" s="5"/>
      <c r="E92" s="11"/>
      <c r="F92" s="11"/>
    </row>
    <row r="93" spans="1:6" x14ac:dyDescent="0.2">
      <c r="A93" s="5"/>
      <c r="B93" s="17"/>
      <c r="C93" s="17"/>
      <c r="D93" s="5"/>
      <c r="E93" s="11"/>
      <c r="F93" s="11"/>
    </row>
    <row r="94" spans="1:6" x14ac:dyDescent="0.2">
      <c r="A94" s="5"/>
      <c r="B94" s="17"/>
      <c r="C94" s="17"/>
      <c r="D94" s="5"/>
      <c r="E94" s="11"/>
      <c r="F94" s="11"/>
    </row>
    <row r="95" spans="1:6" x14ac:dyDescent="0.2">
      <c r="A95" s="5"/>
      <c r="B95" s="17"/>
      <c r="C95" s="17"/>
      <c r="D95" s="5"/>
      <c r="E95" s="11"/>
      <c r="F95" s="11"/>
    </row>
    <row r="96" spans="1:6" x14ac:dyDescent="0.2">
      <c r="A96" s="5"/>
      <c r="B96" s="17"/>
      <c r="C96" s="17"/>
      <c r="D96" s="5"/>
      <c r="E96" s="11"/>
      <c r="F96" s="11"/>
    </row>
    <row r="97" spans="1:6" x14ac:dyDescent="0.2">
      <c r="A97" s="5"/>
      <c r="B97" s="17"/>
      <c r="C97" s="17"/>
      <c r="D97" s="5"/>
      <c r="E97" s="11"/>
      <c r="F97" s="11"/>
    </row>
    <row r="98" spans="1:6" x14ac:dyDescent="0.2">
      <c r="A98" s="5"/>
      <c r="B98" s="17"/>
      <c r="C98" s="17"/>
      <c r="D98" s="5"/>
      <c r="E98" s="11"/>
      <c r="F98" s="11"/>
    </row>
    <row r="99" spans="1:6" x14ac:dyDescent="0.2">
      <c r="A99" s="5"/>
      <c r="B99" s="17"/>
      <c r="C99" s="17"/>
      <c r="D99" s="5"/>
      <c r="E99" s="11"/>
      <c r="F99" s="11"/>
    </row>
    <row r="100" spans="1:6" x14ac:dyDescent="0.2">
      <c r="A100" s="5"/>
      <c r="B100" s="17"/>
      <c r="C100" s="17"/>
      <c r="D100" s="5"/>
      <c r="E100" s="11"/>
      <c r="F100" s="11"/>
    </row>
    <row r="101" spans="1:6" x14ac:dyDescent="0.2">
      <c r="A101" s="5"/>
      <c r="B101" s="17"/>
      <c r="C101" s="17"/>
      <c r="D101" s="5"/>
      <c r="E101" s="11"/>
      <c r="F101" s="11"/>
    </row>
    <row r="102" spans="1:6" x14ac:dyDescent="0.2">
      <c r="A102" s="5"/>
      <c r="B102" s="17"/>
      <c r="C102" s="17"/>
      <c r="D102" s="5"/>
      <c r="E102" s="11"/>
      <c r="F102" s="11"/>
    </row>
    <row r="103" spans="1:6" x14ac:dyDescent="0.2">
      <c r="A103" s="5"/>
      <c r="B103" s="17"/>
      <c r="C103" s="17"/>
      <c r="D103" s="5"/>
      <c r="E103" s="11"/>
      <c r="F103" s="11"/>
    </row>
    <row r="104" spans="1:6" x14ac:dyDescent="0.2">
      <c r="A104" s="5"/>
      <c r="B104" s="17"/>
      <c r="C104" s="17"/>
      <c r="D104" s="5"/>
      <c r="E104" s="11"/>
      <c r="F104" s="11"/>
    </row>
    <row r="105" spans="1:6" x14ac:dyDescent="0.2">
      <c r="A105" s="5"/>
      <c r="B105" s="17"/>
      <c r="C105" s="17"/>
      <c r="D105" s="5"/>
      <c r="E105" s="11"/>
      <c r="F105" s="11"/>
    </row>
    <row r="106" spans="1:6" x14ac:dyDescent="0.2">
      <c r="A106" s="5"/>
      <c r="B106" s="17"/>
      <c r="C106" s="17"/>
      <c r="D106" s="5"/>
      <c r="E106" s="11"/>
      <c r="F106" s="11"/>
    </row>
    <row r="107" spans="1:6" x14ac:dyDescent="0.2">
      <c r="A107" s="5"/>
      <c r="B107" s="17"/>
      <c r="C107" s="17"/>
      <c r="D107" s="5"/>
      <c r="E107" s="11"/>
      <c r="F107" s="11"/>
    </row>
    <row r="108" spans="1:6" x14ac:dyDescent="0.2">
      <c r="A108" s="5"/>
      <c r="B108" s="17"/>
      <c r="C108" s="17"/>
      <c r="D108" s="5"/>
      <c r="E108" s="11"/>
      <c r="F108" s="11"/>
    </row>
    <row r="109" spans="1:6" x14ac:dyDescent="0.2">
      <c r="A109" s="5"/>
      <c r="B109" s="17"/>
      <c r="C109" s="17"/>
      <c r="D109" s="5"/>
      <c r="E109" s="11"/>
      <c r="F109" s="11"/>
    </row>
    <row r="110" spans="1:6" x14ac:dyDescent="0.2">
      <c r="A110" s="5"/>
      <c r="B110" s="17"/>
      <c r="C110" s="17"/>
      <c r="D110" s="5"/>
      <c r="E110" s="11"/>
      <c r="F110" s="11"/>
    </row>
    <row r="111" spans="1:6" x14ac:dyDescent="0.2">
      <c r="A111" s="5"/>
      <c r="B111" s="17"/>
      <c r="C111" s="17"/>
      <c r="D111" s="5"/>
      <c r="E111" s="11"/>
      <c r="F111" s="11"/>
    </row>
    <row r="112" spans="1:6" x14ac:dyDescent="0.2">
      <c r="A112" s="5"/>
      <c r="B112" s="17"/>
      <c r="C112" s="17"/>
      <c r="D112" s="5"/>
      <c r="E112" s="11"/>
      <c r="F112" s="11"/>
    </row>
    <row r="113" spans="1:6" x14ac:dyDescent="0.2">
      <c r="A113" s="5"/>
      <c r="B113" s="17"/>
      <c r="C113" s="17"/>
      <c r="D113" s="5"/>
      <c r="E113" s="11"/>
      <c r="F113" s="11"/>
    </row>
    <row r="114" spans="1:6" x14ac:dyDescent="0.2">
      <c r="A114" s="5"/>
      <c r="B114" s="17"/>
      <c r="C114" s="17"/>
      <c r="D114" s="5"/>
      <c r="E114" s="11"/>
      <c r="F114" s="11"/>
    </row>
    <row r="115" spans="1:6" x14ac:dyDescent="0.2">
      <c r="A115" s="5"/>
      <c r="B115" s="17"/>
      <c r="C115" s="17"/>
      <c r="D115" s="5"/>
      <c r="E115" s="11"/>
      <c r="F115" s="11"/>
    </row>
    <row r="116" spans="1:6" x14ac:dyDescent="0.2">
      <c r="A116" s="5"/>
      <c r="B116" s="17"/>
      <c r="C116" s="17"/>
      <c r="D116" s="5"/>
      <c r="E116" s="11"/>
      <c r="F116" s="11"/>
    </row>
    <row r="117" spans="1:6" x14ac:dyDescent="0.2">
      <c r="A117" s="5"/>
      <c r="B117" s="17"/>
      <c r="C117" s="17"/>
      <c r="D117" s="5"/>
      <c r="E117" s="11"/>
      <c r="F117" s="11"/>
    </row>
    <row r="118" spans="1:6" x14ac:dyDescent="0.2">
      <c r="A118" s="5"/>
      <c r="B118" s="17"/>
      <c r="C118" s="17"/>
      <c r="D118" s="5"/>
      <c r="E118" s="11"/>
      <c r="F118" s="11"/>
    </row>
    <row r="119" spans="1:6" x14ac:dyDescent="0.2">
      <c r="A119" s="5"/>
      <c r="B119" s="17"/>
      <c r="C119" s="17"/>
      <c r="D119" s="5"/>
      <c r="E119" s="11"/>
      <c r="F119" s="11"/>
    </row>
    <row r="120" spans="1:6" x14ac:dyDescent="0.2">
      <c r="A120" s="5"/>
      <c r="B120" s="17"/>
      <c r="C120" s="17"/>
      <c r="D120" s="5"/>
      <c r="E120" s="11"/>
      <c r="F120" s="11"/>
    </row>
    <row r="121" spans="1:6" x14ac:dyDescent="0.2">
      <c r="A121" s="5"/>
      <c r="B121" s="17"/>
      <c r="C121" s="17"/>
      <c r="D121" s="5"/>
      <c r="E121" s="11"/>
      <c r="F121" s="11"/>
    </row>
    <row r="122" spans="1:6" x14ac:dyDescent="0.2">
      <c r="A122" s="5"/>
      <c r="B122" s="17"/>
      <c r="C122" s="17"/>
      <c r="D122" s="5"/>
      <c r="E122" s="11"/>
      <c r="F122" s="11"/>
    </row>
    <row r="123" spans="1:6" x14ac:dyDescent="0.2">
      <c r="A123" s="5"/>
      <c r="B123" s="17"/>
      <c r="C123" s="17"/>
      <c r="D123" s="5"/>
      <c r="E123" s="11"/>
      <c r="F123" s="11"/>
    </row>
    <row r="124" spans="1:6" x14ac:dyDescent="0.2">
      <c r="A124" s="5"/>
      <c r="B124" s="17"/>
      <c r="C124" s="17"/>
      <c r="D124" s="5"/>
      <c r="E124" s="11"/>
      <c r="F124" s="11"/>
    </row>
    <row r="125" spans="1:6" x14ac:dyDescent="0.2">
      <c r="A125" s="5"/>
      <c r="B125" s="17"/>
      <c r="C125" s="17"/>
      <c r="D125" s="5"/>
      <c r="E125" s="11"/>
      <c r="F125" s="11"/>
    </row>
    <row r="126" spans="1:6" x14ac:dyDescent="0.2">
      <c r="A126" s="5"/>
      <c r="B126" s="17"/>
      <c r="C126" s="17"/>
      <c r="D126" s="5"/>
      <c r="E126" s="11"/>
      <c r="F126" s="11"/>
    </row>
    <row r="127" spans="1:6" x14ac:dyDescent="0.2">
      <c r="A127" s="5"/>
      <c r="B127" s="17"/>
      <c r="C127" s="17"/>
      <c r="D127" s="5"/>
      <c r="E127" s="11"/>
      <c r="F127" s="11"/>
    </row>
    <row r="128" spans="1:6" x14ac:dyDescent="0.2">
      <c r="A128" s="5"/>
      <c r="B128" s="17"/>
      <c r="C128" s="17"/>
      <c r="D128" s="5"/>
      <c r="E128" s="11"/>
      <c r="F128" s="11"/>
    </row>
    <row r="129" spans="1:6" x14ac:dyDescent="0.2">
      <c r="A129" s="5"/>
      <c r="B129" s="17"/>
      <c r="C129" s="17"/>
      <c r="D129" s="5"/>
      <c r="E129" s="11"/>
      <c r="F129" s="11"/>
    </row>
    <row r="130" spans="1:6" x14ac:dyDescent="0.2">
      <c r="A130" s="5"/>
      <c r="B130" s="17"/>
      <c r="C130" s="17"/>
      <c r="D130" s="5"/>
      <c r="E130" s="11"/>
      <c r="F130" s="11"/>
    </row>
    <row r="131" spans="1:6" x14ac:dyDescent="0.2">
      <c r="A131" s="5"/>
      <c r="B131" s="17"/>
      <c r="C131" s="17"/>
      <c r="D131" s="5"/>
      <c r="E131" s="11"/>
      <c r="F131" s="11"/>
    </row>
    <row r="132" spans="1:6" x14ac:dyDescent="0.2">
      <c r="A132" s="5"/>
      <c r="B132" s="17"/>
      <c r="C132" s="17"/>
      <c r="D132" s="5"/>
      <c r="E132" s="11"/>
      <c r="F132" s="11"/>
    </row>
    <row r="133" spans="1:6" x14ac:dyDescent="0.2">
      <c r="A133" s="5"/>
      <c r="B133" s="17"/>
      <c r="C133" s="17"/>
      <c r="D133" s="5"/>
      <c r="E133" s="11"/>
      <c r="F133" s="11"/>
    </row>
    <row r="134" spans="1:6" x14ac:dyDescent="0.2">
      <c r="A134" s="5"/>
      <c r="B134" s="17"/>
      <c r="C134" s="17"/>
      <c r="D134" s="5"/>
      <c r="E134" s="11"/>
      <c r="F134" s="11"/>
    </row>
    <row r="135" spans="1:6" x14ac:dyDescent="0.2">
      <c r="A135" s="5"/>
      <c r="B135" s="17"/>
      <c r="C135" s="17"/>
      <c r="D135" s="5"/>
      <c r="E135" s="11"/>
      <c r="F135" s="11"/>
    </row>
    <row r="136" spans="1:6" x14ac:dyDescent="0.2">
      <c r="A136" s="5"/>
      <c r="B136" s="17"/>
      <c r="C136" s="17"/>
      <c r="D136" s="5"/>
      <c r="E136" s="11"/>
      <c r="F136" s="11"/>
    </row>
    <row r="137" spans="1:6" x14ac:dyDescent="0.2">
      <c r="A137" s="5"/>
      <c r="B137" s="17"/>
      <c r="C137" s="17"/>
      <c r="D137" s="5"/>
      <c r="E137" s="11"/>
      <c r="F137" s="11"/>
    </row>
    <row r="138" spans="1:6" x14ac:dyDescent="0.2">
      <c r="A138" s="5"/>
      <c r="B138" s="17"/>
      <c r="C138" s="17"/>
      <c r="D138" s="5"/>
      <c r="E138" s="11"/>
      <c r="F138" s="11"/>
    </row>
    <row r="139" spans="1:6" x14ac:dyDescent="0.2">
      <c r="A139" s="5"/>
      <c r="B139" s="17"/>
      <c r="C139" s="17"/>
      <c r="D139" s="5"/>
      <c r="E139" s="11"/>
      <c r="F139" s="11"/>
    </row>
    <row r="140" spans="1:6" x14ac:dyDescent="0.2">
      <c r="A140" s="5"/>
      <c r="B140" s="17"/>
      <c r="C140" s="17"/>
      <c r="D140" s="5"/>
      <c r="E140" s="11"/>
      <c r="F140" s="11"/>
    </row>
    <row r="141" spans="1:6" x14ac:dyDescent="0.2">
      <c r="A141" s="5"/>
      <c r="B141" s="17"/>
      <c r="C141" s="17"/>
      <c r="D141" s="5"/>
      <c r="E141" s="11"/>
      <c r="F141" s="11"/>
    </row>
    <row r="142" spans="1:6" x14ac:dyDescent="0.2">
      <c r="A142" s="5"/>
      <c r="B142" s="17"/>
      <c r="C142" s="17"/>
      <c r="D142" s="5"/>
      <c r="E142" s="11"/>
      <c r="F142" s="11"/>
    </row>
    <row r="143" spans="1:6" x14ac:dyDescent="0.2">
      <c r="A143" s="5"/>
      <c r="B143" s="17"/>
      <c r="C143" s="17"/>
      <c r="D143" s="5"/>
      <c r="E143" s="11"/>
      <c r="F143" s="11"/>
    </row>
    <row r="144" spans="1:6" x14ac:dyDescent="0.2">
      <c r="A144" s="5"/>
      <c r="B144" s="17"/>
      <c r="C144" s="17"/>
      <c r="D144" s="5"/>
      <c r="E144" s="11"/>
      <c r="F144" s="11"/>
    </row>
    <row r="145" spans="1:6" x14ac:dyDescent="0.2">
      <c r="A145" s="5"/>
      <c r="B145" s="17"/>
      <c r="C145" s="17"/>
      <c r="D145" s="5"/>
      <c r="E145" s="11"/>
      <c r="F145" s="11"/>
    </row>
    <row r="146" spans="1:6" x14ac:dyDescent="0.2">
      <c r="A146" s="5"/>
      <c r="B146" s="17"/>
      <c r="C146" s="17"/>
      <c r="D146" s="5"/>
      <c r="E146" s="11"/>
      <c r="F146" s="11"/>
    </row>
    <row r="147" spans="1:6" x14ac:dyDescent="0.2">
      <c r="A147" s="5"/>
      <c r="B147" s="17"/>
      <c r="C147" s="17"/>
      <c r="D147" s="5"/>
      <c r="E147" s="11"/>
      <c r="F147" s="11"/>
    </row>
    <row r="148" spans="1:6" x14ac:dyDescent="0.2">
      <c r="A148" s="5"/>
      <c r="B148" s="17"/>
      <c r="C148" s="17"/>
      <c r="D148" s="5"/>
      <c r="E148" s="11"/>
      <c r="F148" s="11"/>
    </row>
    <row r="149" spans="1:6" x14ac:dyDescent="0.2">
      <c r="A149" s="5"/>
      <c r="B149" s="17"/>
      <c r="C149" s="17"/>
      <c r="D149" s="5"/>
      <c r="E149" s="11"/>
      <c r="F149" s="11"/>
    </row>
    <row r="150" spans="1:6" x14ac:dyDescent="0.2">
      <c r="A150" s="5"/>
      <c r="B150" s="17"/>
      <c r="C150" s="17"/>
      <c r="D150" s="5"/>
      <c r="E150" s="11"/>
      <c r="F150" s="11"/>
    </row>
    <row r="151" spans="1:6" x14ac:dyDescent="0.2">
      <c r="A151" s="5"/>
      <c r="B151" s="17"/>
      <c r="C151" s="17"/>
      <c r="D151" s="5"/>
      <c r="E151" s="11"/>
      <c r="F151" s="11"/>
    </row>
    <row r="152" spans="1:6" x14ac:dyDescent="0.2">
      <c r="A152" s="5"/>
      <c r="B152" s="17"/>
      <c r="C152" s="17"/>
      <c r="D152" s="5"/>
      <c r="E152" s="11"/>
      <c r="F152" s="11"/>
    </row>
    <row r="153" spans="1:6" x14ac:dyDescent="0.2">
      <c r="A153" s="5"/>
      <c r="B153" s="17"/>
      <c r="C153" s="17"/>
      <c r="D153" s="5"/>
      <c r="E153" s="11"/>
      <c r="F153" s="11"/>
    </row>
    <row r="154" spans="1:6" x14ac:dyDescent="0.2">
      <c r="A154" s="5"/>
      <c r="B154" s="17"/>
      <c r="C154" s="17"/>
      <c r="D154" s="5"/>
      <c r="E154" s="11"/>
      <c r="F154" s="11"/>
    </row>
    <row r="155" spans="1:6" x14ac:dyDescent="0.2">
      <c r="A155" s="5"/>
      <c r="B155" s="17"/>
      <c r="C155" s="17"/>
      <c r="D155" s="5"/>
      <c r="E155" s="11"/>
      <c r="F155" s="11"/>
    </row>
    <row r="156" spans="1:6" x14ac:dyDescent="0.2">
      <c r="A156" s="5"/>
      <c r="B156" s="17"/>
      <c r="C156" s="17"/>
      <c r="D156" s="5"/>
      <c r="E156" s="11"/>
      <c r="F156" s="11"/>
    </row>
    <row r="157" spans="1:6" x14ac:dyDescent="0.2">
      <c r="A157" s="5"/>
      <c r="B157" s="17"/>
      <c r="C157" s="17"/>
      <c r="D157" s="5"/>
      <c r="E157" s="11"/>
      <c r="F157" s="11"/>
    </row>
    <row r="158" spans="1:6" x14ac:dyDescent="0.2">
      <c r="A158" s="5"/>
      <c r="B158" s="17"/>
      <c r="C158" s="17"/>
      <c r="D158" s="5"/>
      <c r="E158" s="11"/>
      <c r="F158" s="11"/>
    </row>
    <row r="159" spans="1:6" x14ac:dyDescent="0.2">
      <c r="A159" s="5"/>
      <c r="B159" s="17"/>
      <c r="C159" s="17"/>
      <c r="D159" s="5"/>
      <c r="E159" s="11"/>
      <c r="F159" s="11"/>
    </row>
    <row r="160" spans="1:6" x14ac:dyDescent="0.2">
      <c r="A160" s="5"/>
      <c r="B160" s="17"/>
      <c r="C160" s="17"/>
      <c r="D160" s="5"/>
      <c r="E160" s="11"/>
      <c r="F160" s="11"/>
    </row>
    <row r="161" spans="1:6" x14ac:dyDescent="0.2">
      <c r="A161" s="5"/>
      <c r="B161" s="17"/>
      <c r="C161" s="17"/>
      <c r="D161" s="5"/>
      <c r="E161" s="11"/>
      <c r="F161" s="11"/>
    </row>
    <row r="162" spans="1:6" x14ac:dyDescent="0.2">
      <c r="A162" s="5"/>
      <c r="B162" s="17"/>
      <c r="C162" s="17"/>
      <c r="D162" s="5"/>
      <c r="E162" s="11"/>
      <c r="F162" s="11"/>
    </row>
    <row r="163" spans="1:6" x14ac:dyDescent="0.2">
      <c r="A163" s="5"/>
      <c r="B163" s="17"/>
      <c r="C163" s="17"/>
      <c r="D163" s="5"/>
      <c r="E163" s="11"/>
      <c r="F163" s="11"/>
    </row>
    <row r="164" spans="1:6" x14ac:dyDescent="0.2">
      <c r="A164" s="5"/>
      <c r="B164" s="17"/>
      <c r="C164" s="17"/>
      <c r="D164" s="5"/>
      <c r="E164" s="11"/>
      <c r="F164" s="11"/>
    </row>
    <row r="165" spans="1:6" x14ac:dyDescent="0.2">
      <c r="A165" s="5"/>
      <c r="B165" s="17"/>
      <c r="C165" s="17"/>
      <c r="D165" s="5"/>
      <c r="E165" s="11"/>
      <c r="F165" s="11"/>
    </row>
    <row r="166" spans="1:6" x14ac:dyDescent="0.2">
      <c r="A166" s="5"/>
      <c r="B166" s="17"/>
      <c r="C166" s="17"/>
      <c r="D166" s="5"/>
      <c r="E166" s="11"/>
      <c r="F166" s="11"/>
    </row>
    <row r="167" spans="1:6" x14ac:dyDescent="0.2">
      <c r="A167" s="5"/>
      <c r="B167" s="17"/>
      <c r="C167" s="17"/>
      <c r="D167" s="5"/>
      <c r="E167" s="11"/>
      <c r="F167" s="11"/>
    </row>
    <row r="168" spans="1:6" x14ac:dyDescent="0.2">
      <c r="A168" s="5"/>
      <c r="B168" s="17"/>
      <c r="C168" s="17"/>
      <c r="D168" s="5"/>
      <c r="E168" s="11"/>
      <c r="F168" s="11"/>
    </row>
    <row r="169" spans="1:6" x14ac:dyDescent="0.2">
      <c r="A169" s="5"/>
      <c r="B169" s="17"/>
      <c r="C169" s="17"/>
      <c r="D169" s="5"/>
      <c r="E169" s="11"/>
      <c r="F169" s="11"/>
    </row>
    <row r="170" spans="1:6" x14ac:dyDescent="0.2">
      <c r="A170" s="5"/>
      <c r="B170" s="17"/>
      <c r="C170" s="17"/>
      <c r="D170" s="5"/>
      <c r="E170" s="11"/>
      <c r="F170" s="11"/>
    </row>
    <row r="171" spans="1:6" x14ac:dyDescent="0.2">
      <c r="A171" s="5"/>
      <c r="B171" s="17"/>
      <c r="C171" s="17"/>
      <c r="D171" s="5"/>
      <c r="E171" s="11"/>
      <c r="F171" s="11"/>
    </row>
    <row r="172" spans="1:6" x14ac:dyDescent="0.2">
      <c r="A172" s="5"/>
      <c r="B172" s="17"/>
      <c r="C172" s="17"/>
      <c r="D172" s="5"/>
      <c r="E172" s="11"/>
      <c r="F172" s="11"/>
    </row>
    <row r="173" spans="1:6" x14ac:dyDescent="0.2">
      <c r="A173" s="5"/>
      <c r="B173" s="17"/>
      <c r="C173" s="17"/>
      <c r="D173" s="5"/>
      <c r="E173" s="11"/>
      <c r="F173" s="11"/>
    </row>
    <row r="174" spans="1:6" x14ac:dyDescent="0.2">
      <c r="A174" s="5"/>
      <c r="B174" s="17"/>
      <c r="C174" s="17"/>
      <c r="D174" s="5"/>
      <c r="E174" s="11"/>
      <c r="F174" s="11"/>
    </row>
    <row r="175" spans="1:6" x14ac:dyDescent="0.2">
      <c r="A175" s="5"/>
      <c r="B175" s="17"/>
      <c r="C175" s="17"/>
      <c r="D175" s="5"/>
      <c r="E175" s="11"/>
      <c r="F175" s="11"/>
    </row>
    <row r="176" spans="1:6" x14ac:dyDescent="0.2">
      <c r="A176" s="5"/>
      <c r="B176" s="17"/>
      <c r="C176" s="17"/>
      <c r="D176" s="5"/>
      <c r="E176" s="11"/>
      <c r="F176" s="11"/>
    </row>
    <row r="177" spans="1:6" x14ac:dyDescent="0.2">
      <c r="A177" s="5"/>
      <c r="B177" s="17"/>
      <c r="C177" s="17"/>
      <c r="D177" s="5"/>
      <c r="E177" s="11"/>
      <c r="F177" s="11"/>
    </row>
    <row r="178" spans="1:6" x14ac:dyDescent="0.2">
      <c r="A178" s="5"/>
      <c r="B178" s="17"/>
      <c r="C178" s="17"/>
      <c r="D178" s="5"/>
      <c r="E178" s="11"/>
      <c r="F178" s="11"/>
    </row>
    <row r="179" spans="1:6" x14ac:dyDescent="0.2">
      <c r="A179" s="5"/>
      <c r="B179" s="17"/>
      <c r="C179" s="17"/>
      <c r="D179" s="5"/>
      <c r="E179" s="11"/>
      <c r="F179" s="11"/>
    </row>
    <row r="180" spans="1:6" x14ac:dyDescent="0.2">
      <c r="A180" s="5"/>
      <c r="B180" s="17"/>
      <c r="C180" s="17"/>
      <c r="D180" s="5"/>
      <c r="E180" s="11"/>
      <c r="F180" s="11"/>
    </row>
    <row r="181" spans="1:6" x14ac:dyDescent="0.2">
      <c r="A181" s="5"/>
      <c r="B181" s="17"/>
      <c r="C181" s="17"/>
      <c r="D181" s="5"/>
      <c r="E181" s="11"/>
      <c r="F181" s="11"/>
    </row>
    <row r="182" spans="1:6" x14ac:dyDescent="0.2">
      <c r="A182" s="5"/>
      <c r="B182" s="17"/>
      <c r="C182" s="17"/>
      <c r="D182" s="5"/>
      <c r="E182" s="11"/>
      <c r="F182" s="11"/>
    </row>
    <row r="183" spans="1:6" x14ac:dyDescent="0.2">
      <c r="A183" s="5"/>
      <c r="B183" s="17"/>
      <c r="C183" s="17"/>
      <c r="D183" s="5"/>
      <c r="E183" s="11"/>
      <c r="F183" s="11"/>
    </row>
    <row r="184" spans="1:6" x14ac:dyDescent="0.2">
      <c r="A184" s="5"/>
      <c r="B184" s="17"/>
      <c r="C184" s="17"/>
      <c r="D184" s="5"/>
      <c r="E184" s="11"/>
      <c r="F184" s="11"/>
    </row>
    <row r="185" spans="1:6" x14ac:dyDescent="0.2">
      <c r="A185" s="5"/>
      <c r="B185" s="17"/>
      <c r="C185" s="17"/>
      <c r="D185" s="5"/>
      <c r="E185" s="11"/>
      <c r="F185" s="11"/>
    </row>
    <row r="186" spans="1:6" x14ac:dyDescent="0.2">
      <c r="A186" s="5"/>
      <c r="B186" s="17"/>
      <c r="C186" s="17"/>
      <c r="D186" s="5"/>
      <c r="E186" s="11"/>
      <c r="F186" s="11"/>
    </row>
    <row r="187" spans="1:6" x14ac:dyDescent="0.2">
      <c r="A187" s="5"/>
      <c r="B187" s="17"/>
      <c r="C187" s="17"/>
      <c r="D187" s="5"/>
      <c r="E187" s="11"/>
      <c r="F187" s="11"/>
    </row>
    <row r="188" spans="1:6" x14ac:dyDescent="0.2">
      <c r="A188" s="5"/>
      <c r="B188" s="17"/>
      <c r="C188" s="17"/>
      <c r="D188" s="5"/>
      <c r="E188" s="11"/>
      <c r="F188" s="11"/>
    </row>
    <row r="189" spans="1:6" x14ac:dyDescent="0.2">
      <c r="A189" s="5"/>
      <c r="B189" s="17"/>
      <c r="C189" s="17"/>
      <c r="D189" s="5"/>
      <c r="E189" s="11"/>
      <c r="F189" s="11"/>
    </row>
    <row r="190" spans="1:6" x14ac:dyDescent="0.2">
      <c r="A190" s="5"/>
      <c r="B190" s="17"/>
      <c r="C190" s="17"/>
      <c r="D190" s="5"/>
      <c r="E190" s="11"/>
      <c r="F190" s="11"/>
    </row>
    <row r="191" spans="1:6" x14ac:dyDescent="0.2">
      <c r="A191" s="5"/>
      <c r="B191" s="17"/>
      <c r="C191" s="17"/>
      <c r="D191" s="5"/>
      <c r="E191" s="11"/>
      <c r="F191" s="11"/>
    </row>
    <row r="192" spans="1:6" x14ac:dyDescent="0.2">
      <c r="A192" s="5"/>
      <c r="B192" s="17"/>
      <c r="C192" s="17"/>
      <c r="D192" s="5"/>
      <c r="E192" s="11"/>
      <c r="F192" s="11"/>
    </row>
    <row r="193" spans="1:6" x14ac:dyDescent="0.2">
      <c r="A193" s="5"/>
      <c r="B193" s="17"/>
      <c r="C193" s="17"/>
      <c r="D193" s="5"/>
      <c r="E193" s="11"/>
      <c r="F193" s="11"/>
    </row>
    <row r="194" spans="1:6" x14ac:dyDescent="0.2">
      <c r="A194" s="5"/>
      <c r="B194" s="17"/>
      <c r="C194" s="17"/>
      <c r="D194" s="5"/>
      <c r="E194" s="11"/>
      <c r="F194" s="11"/>
    </row>
    <row r="195" spans="1:6" x14ac:dyDescent="0.2">
      <c r="A195" s="5"/>
      <c r="B195" s="17"/>
      <c r="C195" s="17"/>
      <c r="D195" s="5"/>
      <c r="E195" s="11"/>
      <c r="F195" s="11"/>
    </row>
    <row r="196" spans="1:6" x14ac:dyDescent="0.2">
      <c r="A196" s="5"/>
      <c r="B196" s="17"/>
      <c r="C196" s="17"/>
      <c r="D196" s="5"/>
      <c r="E196" s="11"/>
      <c r="F196" s="11"/>
    </row>
    <row r="197" spans="1:6" x14ac:dyDescent="0.2">
      <c r="A197" s="5"/>
      <c r="B197" s="17"/>
      <c r="C197" s="17"/>
      <c r="D197" s="5"/>
      <c r="E197" s="11"/>
      <c r="F197" s="11"/>
    </row>
    <row r="198" spans="1:6" x14ac:dyDescent="0.2">
      <c r="A198" s="5"/>
      <c r="B198" s="17"/>
      <c r="C198" s="17"/>
      <c r="D198" s="5"/>
      <c r="E198" s="11"/>
      <c r="F198" s="11"/>
    </row>
    <row r="199" spans="1:6" x14ac:dyDescent="0.2">
      <c r="A199" s="5"/>
      <c r="B199" s="17"/>
      <c r="C199" s="17"/>
      <c r="D199" s="5"/>
      <c r="E199" s="11"/>
      <c r="F199" s="11"/>
    </row>
    <row r="200" spans="1:6" x14ac:dyDescent="0.2">
      <c r="A200" s="5"/>
      <c r="B200" s="17"/>
      <c r="C200" s="17"/>
      <c r="D200" s="5"/>
      <c r="E200" s="11"/>
      <c r="F200" s="11"/>
    </row>
    <row r="201" spans="1:6" x14ac:dyDescent="0.2">
      <c r="A201" s="5"/>
      <c r="B201" s="17"/>
      <c r="C201" s="17"/>
      <c r="D201" s="5"/>
      <c r="E201" s="11"/>
      <c r="F201" s="11"/>
    </row>
    <row r="202" spans="1:6" x14ac:dyDescent="0.2">
      <c r="A202" s="5"/>
      <c r="B202" s="17"/>
      <c r="C202" s="17"/>
      <c r="D202" s="5"/>
      <c r="E202" s="11"/>
      <c r="F202" s="11"/>
    </row>
    <row r="203" spans="1:6" x14ac:dyDescent="0.2">
      <c r="A203" s="5"/>
      <c r="B203" s="17"/>
      <c r="C203" s="17"/>
      <c r="D203" s="5"/>
      <c r="E203" s="11"/>
      <c r="F203" s="11"/>
    </row>
    <row r="204" spans="1:6" x14ac:dyDescent="0.2">
      <c r="A204" s="5"/>
      <c r="B204" s="17"/>
      <c r="C204" s="17"/>
      <c r="D204" s="5"/>
      <c r="E204" s="11"/>
      <c r="F204" s="11"/>
    </row>
    <row r="205" spans="1:6" x14ac:dyDescent="0.2">
      <c r="A205" s="5"/>
      <c r="B205" s="17"/>
      <c r="C205" s="17"/>
      <c r="D205" s="5"/>
      <c r="E205" s="11"/>
      <c r="F205" s="11"/>
    </row>
    <row r="206" spans="1:6" x14ac:dyDescent="0.2">
      <c r="A206" s="5"/>
      <c r="B206" s="17"/>
      <c r="C206" s="17"/>
      <c r="D206" s="5"/>
      <c r="E206" s="11"/>
      <c r="F206" s="11"/>
    </row>
    <row r="207" spans="1:6" x14ac:dyDescent="0.2">
      <c r="A207" s="5"/>
      <c r="B207" s="17"/>
      <c r="C207" s="17"/>
      <c r="D207" s="5"/>
      <c r="E207" s="11"/>
      <c r="F207" s="11"/>
    </row>
    <row r="208" spans="1:6" x14ac:dyDescent="0.2">
      <c r="A208" s="5"/>
      <c r="B208" s="17"/>
      <c r="C208" s="17"/>
      <c r="D208" s="5"/>
      <c r="E208" s="11"/>
      <c r="F208" s="11"/>
    </row>
    <row r="209" spans="1:6" x14ac:dyDescent="0.2">
      <c r="A209" s="5"/>
      <c r="B209" s="17"/>
      <c r="C209" s="17"/>
      <c r="D209" s="5"/>
      <c r="E209" s="11"/>
      <c r="F209" s="11"/>
    </row>
    <row r="210" spans="1:6" x14ac:dyDescent="0.2">
      <c r="A210" s="5"/>
      <c r="B210" s="17"/>
      <c r="C210" s="17"/>
      <c r="D210" s="5"/>
      <c r="E210" s="11"/>
      <c r="F210" s="11"/>
    </row>
    <row r="211" spans="1:6" x14ac:dyDescent="0.2">
      <c r="A211" s="5"/>
      <c r="B211" s="17"/>
      <c r="C211" s="17"/>
      <c r="D211" s="5"/>
      <c r="E211" s="11"/>
      <c r="F211" s="11"/>
    </row>
    <row r="212" spans="1:6" x14ac:dyDescent="0.2">
      <c r="A212" s="5"/>
      <c r="B212" s="17"/>
      <c r="C212" s="17"/>
      <c r="D212" s="5"/>
      <c r="E212" s="11"/>
      <c r="F212" s="11"/>
    </row>
    <row r="213" spans="1:6" x14ac:dyDescent="0.2">
      <c r="A213" s="5"/>
      <c r="B213" s="17"/>
      <c r="C213" s="17"/>
      <c r="D213" s="5"/>
      <c r="E213" s="11"/>
      <c r="F213" s="11"/>
    </row>
    <row r="214" spans="1:6" x14ac:dyDescent="0.2">
      <c r="A214" s="5"/>
      <c r="B214" s="17"/>
      <c r="C214" s="17"/>
      <c r="D214" s="5"/>
      <c r="E214" s="11"/>
      <c r="F214" s="11"/>
    </row>
    <row r="215" spans="1:6" x14ac:dyDescent="0.2">
      <c r="A215" s="5"/>
      <c r="B215" s="17"/>
      <c r="C215" s="17"/>
      <c r="D215" s="5"/>
      <c r="E215" s="11"/>
      <c r="F215" s="11"/>
    </row>
    <row r="216" spans="1:6" x14ac:dyDescent="0.2">
      <c r="A216" s="5"/>
      <c r="B216" s="17"/>
      <c r="C216" s="17"/>
      <c r="D216" s="5"/>
      <c r="E216" s="11"/>
      <c r="F216" s="11"/>
    </row>
    <row r="217" spans="1:6" x14ac:dyDescent="0.2">
      <c r="A217" s="5"/>
      <c r="B217" s="17"/>
      <c r="C217" s="17"/>
      <c r="D217" s="5"/>
      <c r="E217" s="11"/>
      <c r="F217" s="11"/>
    </row>
    <row r="218" spans="1:6" x14ac:dyDescent="0.2">
      <c r="A218" s="5"/>
      <c r="B218" s="17"/>
      <c r="C218" s="17"/>
      <c r="D218" s="5"/>
      <c r="E218" s="11"/>
      <c r="F218" s="11"/>
    </row>
    <row r="219" spans="1:6" x14ac:dyDescent="0.2">
      <c r="A219" s="5"/>
      <c r="B219" s="17"/>
      <c r="C219" s="17"/>
      <c r="D219" s="5"/>
      <c r="E219" s="11"/>
      <c r="F219" s="11"/>
    </row>
    <row r="220" spans="1:6" x14ac:dyDescent="0.2">
      <c r="A220" s="5"/>
      <c r="B220" s="17"/>
      <c r="C220" s="17"/>
      <c r="D220" s="5"/>
      <c r="E220" s="11"/>
      <c r="F220" s="11"/>
    </row>
    <row r="221" spans="1:6" x14ac:dyDescent="0.2">
      <c r="A221" s="5"/>
      <c r="B221" s="17"/>
      <c r="C221" s="17"/>
      <c r="D221" s="5"/>
      <c r="E221" s="11"/>
      <c r="F221" s="11"/>
    </row>
    <row r="222" spans="1:6" x14ac:dyDescent="0.2">
      <c r="A222" s="5"/>
      <c r="B222" s="17"/>
      <c r="C222" s="17"/>
      <c r="D222" s="5"/>
      <c r="E222" s="11"/>
      <c r="F222" s="11"/>
    </row>
    <row r="223" spans="1:6" x14ac:dyDescent="0.2">
      <c r="A223" s="5"/>
      <c r="B223" s="17"/>
      <c r="C223" s="17"/>
      <c r="D223" s="5"/>
      <c r="E223" s="11"/>
      <c r="F223" s="11"/>
    </row>
    <row r="224" spans="1:6" x14ac:dyDescent="0.2">
      <c r="A224" s="5"/>
      <c r="B224" s="17"/>
      <c r="C224" s="17"/>
      <c r="D224" s="5"/>
      <c r="E224" s="11"/>
      <c r="F224" s="11"/>
    </row>
    <row r="225" spans="1:6" x14ac:dyDescent="0.2">
      <c r="A225" s="5"/>
      <c r="B225" s="17"/>
      <c r="C225" s="17"/>
      <c r="D225" s="5"/>
      <c r="E225" s="11"/>
      <c r="F225" s="11"/>
    </row>
    <row r="226" spans="1:6" x14ac:dyDescent="0.2">
      <c r="A226" s="5"/>
      <c r="B226" s="17"/>
      <c r="C226" s="17"/>
      <c r="D226" s="5"/>
      <c r="E226" s="11"/>
      <c r="F226" s="11"/>
    </row>
    <row r="227" spans="1:6" x14ac:dyDescent="0.2">
      <c r="A227" s="5"/>
      <c r="B227" s="17"/>
      <c r="C227" s="17"/>
      <c r="D227" s="5"/>
      <c r="E227" s="11"/>
      <c r="F227" s="11"/>
    </row>
    <row r="228" spans="1:6" x14ac:dyDescent="0.2">
      <c r="A228" s="5"/>
      <c r="B228" s="17"/>
      <c r="C228" s="17"/>
      <c r="D228" s="5"/>
      <c r="E228" s="11"/>
      <c r="F228" s="11"/>
    </row>
    <row r="229" spans="1:6" x14ac:dyDescent="0.2">
      <c r="A229" s="5"/>
      <c r="B229" s="17"/>
      <c r="C229" s="17"/>
      <c r="D229" s="5"/>
      <c r="E229" s="11"/>
      <c r="F229" s="11"/>
    </row>
    <row r="230" spans="1:6" x14ac:dyDescent="0.2">
      <c r="A230" s="5"/>
      <c r="B230" s="17"/>
      <c r="C230" s="17"/>
      <c r="D230" s="5"/>
      <c r="E230" s="11"/>
      <c r="F230" s="11"/>
    </row>
    <row r="231" spans="1:6" x14ac:dyDescent="0.2">
      <c r="A231" s="5"/>
      <c r="B231" s="17"/>
      <c r="C231" s="17"/>
      <c r="D231" s="5"/>
      <c r="E231" s="11"/>
      <c r="F231" s="11"/>
    </row>
    <row r="232" spans="1:6" x14ac:dyDescent="0.2">
      <c r="A232" s="5"/>
      <c r="B232" s="17"/>
      <c r="C232" s="17"/>
      <c r="D232" s="5"/>
      <c r="E232" s="11"/>
      <c r="F232" s="11"/>
    </row>
    <row r="233" spans="1:6" x14ac:dyDescent="0.2">
      <c r="A233" s="5"/>
      <c r="B233" s="17"/>
      <c r="C233" s="17"/>
      <c r="D233" s="5"/>
      <c r="E233" s="11"/>
      <c r="F233" s="11"/>
    </row>
    <row r="234" spans="1:6" x14ac:dyDescent="0.2">
      <c r="A234" s="5"/>
      <c r="B234" s="17"/>
      <c r="C234" s="17"/>
      <c r="D234" s="5"/>
      <c r="E234" s="11"/>
      <c r="F234" s="11"/>
    </row>
    <row r="235" spans="1:6" x14ac:dyDescent="0.2">
      <c r="A235" s="5"/>
      <c r="B235" s="17"/>
      <c r="C235" s="17"/>
      <c r="D235" s="5"/>
      <c r="E235" s="11"/>
      <c r="F235" s="11"/>
    </row>
    <row r="236" spans="1:6" x14ac:dyDescent="0.2">
      <c r="A236" s="5"/>
      <c r="B236" s="17"/>
      <c r="C236" s="17"/>
      <c r="D236" s="5"/>
      <c r="E236" s="11"/>
      <c r="F236" s="11"/>
    </row>
    <row r="237" spans="1:6" x14ac:dyDescent="0.2">
      <c r="A237" s="5"/>
      <c r="B237" s="17"/>
      <c r="C237" s="17"/>
      <c r="D237" s="5"/>
      <c r="E237" s="11"/>
      <c r="F237" s="11"/>
    </row>
    <row r="238" spans="1:6" x14ac:dyDescent="0.2">
      <c r="A238" s="5"/>
      <c r="B238" s="17"/>
      <c r="C238" s="17"/>
      <c r="D238" s="5"/>
      <c r="E238" s="11"/>
      <c r="F238" s="11"/>
    </row>
    <row r="239" spans="1:6" x14ac:dyDescent="0.2">
      <c r="A239" s="5"/>
      <c r="B239" s="17"/>
      <c r="C239" s="17"/>
      <c r="D239" s="5"/>
      <c r="E239" s="11"/>
      <c r="F239" s="11"/>
    </row>
    <row r="240" spans="1:6" x14ac:dyDescent="0.2">
      <c r="A240" s="5"/>
      <c r="B240" s="17"/>
      <c r="C240" s="17"/>
      <c r="D240" s="5"/>
      <c r="E240" s="11"/>
      <c r="F240" s="11"/>
    </row>
    <row r="241" spans="1:6" x14ac:dyDescent="0.2">
      <c r="A241" s="5"/>
      <c r="B241" s="17"/>
      <c r="C241" s="17"/>
      <c r="D241" s="5"/>
      <c r="E241" s="11"/>
      <c r="F241" s="11"/>
    </row>
    <row r="242" spans="1:6" x14ac:dyDescent="0.2">
      <c r="A242" s="5"/>
      <c r="B242" s="17"/>
      <c r="C242" s="17"/>
      <c r="D242" s="5"/>
      <c r="E242" s="11"/>
      <c r="F242" s="11"/>
    </row>
    <row r="243" spans="1:6" x14ac:dyDescent="0.2">
      <c r="A243" s="5"/>
      <c r="B243" s="17"/>
      <c r="C243" s="17"/>
      <c r="D243" s="5"/>
      <c r="E243" s="11"/>
      <c r="F243" s="11"/>
    </row>
    <row r="244" spans="1:6" x14ac:dyDescent="0.2">
      <c r="A244" s="5"/>
      <c r="B244" s="17"/>
      <c r="C244" s="17"/>
      <c r="D244" s="5"/>
      <c r="E244" s="11"/>
      <c r="F244" s="11"/>
    </row>
    <row r="245" spans="1:6" x14ac:dyDescent="0.2">
      <c r="A245" s="5"/>
      <c r="B245" s="17"/>
      <c r="C245" s="17"/>
      <c r="D245" s="5"/>
      <c r="E245" s="11"/>
      <c r="F245" s="11"/>
    </row>
    <row r="246" spans="1:6" x14ac:dyDescent="0.2">
      <c r="A246" s="5"/>
      <c r="B246" s="17"/>
      <c r="C246" s="17"/>
      <c r="D246" s="5"/>
      <c r="E246" s="11"/>
      <c r="F246" s="11"/>
    </row>
    <row r="247" spans="1:6" x14ac:dyDescent="0.2">
      <c r="A247" s="5"/>
      <c r="B247" s="17"/>
      <c r="C247" s="17"/>
      <c r="D247" s="5"/>
      <c r="E247" s="11"/>
      <c r="F247" s="11"/>
    </row>
    <row r="248" spans="1:6" x14ac:dyDescent="0.2">
      <c r="A248" s="5"/>
      <c r="B248" s="17"/>
      <c r="C248" s="17"/>
      <c r="D248" s="5"/>
      <c r="E248" s="11"/>
      <c r="F248" s="11"/>
    </row>
    <row r="249" spans="1:6" x14ac:dyDescent="0.2">
      <c r="A249" s="5"/>
      <c r="B249" s="17"/>
      <c r="C249" s="17"/>
      <c r="D249" s="5"/>
      <c r="E249" s="11"/>
      <c r="F249" s="11"/>
    </row>
    <row r="250" spans="1:6" x14ac:dyDescent="0.2">
      <c r="A250" s="5"/>
      <c r="B250" s="17"/>
      <c r="C250" s="17"/>
      <c r="D250" s="5"/>
      <c r="E250" s="11"/>
      <c r="F250" s="11"/>
    </row>
    <row r="251" spans="1:6" x14ac:dyDescent="0.2">
      <c r="A251" s="5"/>
      <c r="B251" s="17"/>
      <c r="C251" s="17"/>
      <c r="D251" s="5"/>
      <c r="E251" s="11"/>
      <c r="F251" s="11"/>
    </row>
    <row r="252" spans="1:6" x14ac:dyDescent="0.2">
      <c r="A252" s="5"/>
      <c r="B252" s="17"/>
      <c r="C252" s="17"/>
      <c r="D252" s="5"/>
      <c r="E252" s="11"/>
      <c r="F252" s="11"/>
    </row>
    <row r="253" spans="1:6" x14ac:dyDescent="0.2">
      <c r="A253" s="5"/>
      <c r="B253" s="17"/>
      <c r="C253" s="17"/>
      <c r="D253" s="5"/>
      <c r="E253" s="11"/>
      <c r="F253" s="11"/>
    </row>
    <row r="254" spans="1:6" x14ac:dyDescent="0.2">
      <c r="A254" s="5"/>
      <c r="B254" s="17"/>
      <c r="C254" s="17"/>
      <c r="D254" s="5"/>
      <c r="E254" s="11"/>
      <c r="F254" s="11"/>
    </row>
    <row r="255" spans="1:6" x14ac:dyDescent="0.2">
      <c r="A255" s="5"/>
      <c r="B255" s="17"/>
      <c r="C255" s="17"/>
      <c r="D255" s="5"/>
      <c r="E255" s="11"/>
      <c r="F255" s="11"/>
    </row>
    <row r="256" spans="1:6" x14ac:dyDescent="0.2">
      <c r="A256" s="5"/>
      <c r="B256" s="17"/>
      <c r="C256" s="17"/>
      <c r="D256" s="5"/>
      <c r="E256" s="11"/>
      <c r="F256" s="11"/>
    </row>
    <row r="257" spans="1:6" x14ac:dyDescent="0.2">
      <c r="A257" s="5"/>
      <c r="B257" s="17"/>
      <c r="C257" s="17"/>
      <c r="D257" s="5"/>
      <c r="E257" s="11"/>
      <c r="F257" s="11"/>
    </row>
    <row r="258" spans="1:6" x14ac:dyDescent="0.2">
      <c r="A258" s="5"/>
      <c r="B258" s="17"/>
      <c r="C258" s="17"/>
      <c r="D258" s="5"/>
      <c r="E258" s="11"/>
      <c r="F258" s="11"/>
    </row>
    <row r="259" spans="1:6" x14ac:dyDescent="0.2">
      <c r="A259" s="5"/>
      <c r="B259" s="17"/>
      <c r="C259" s="17"/>
      <c r="D259" s="5"/>
      <c r="E259" s="11"/>
      <c r="F259" s="11"/>
    </row>
    <row r="260" spans="1:6" x14ac:dyDescent="0.2">
      <c r="A260" s="5"/>
      <c r="B260" s="17"/>
      <c r="C260" s="17"/>
      <c r="D260" s="5"/>
      <c r="E260" s="11"/>
      <c r="F260" s="11"/>
    </row>
    <row r="261" spans="1:6" x14ac:dyDescent="0.2">
      <c r="A261" s="5"/>
      <c r="B261" s="17"/>
      <c r="C261" s="17"/>
      <c r="D261" s="5"/>
      <c r="E261" s="11"/>
      <c r="F261" s="11"/>
    </row>
    <row r="262" spans="1:6" x14ac:dyDescent="0.2">
      <c r="A262" s="5"/>
      <c r="B262" s="17"/>
      <c r="C262" s="17"/>
      <c r="D262" s="5"/>
      <c r="E262" s="11"/>
      <c r="F262" s="11"/>
    </row>
    <row r="263" spans="1:6" x14ac:dyDescent="0.2">
      <c r="A263" s="5"/>
      <c r="B263" s="17"/>
      <c r="C263" s="17"/>
      <c r="D263" s="5"/>
      <c r="E263" s="11"/>
      <c r="F263" s="11"/>
    </row>
    <row r="264" spans="1:6" x14ac:dyDescent="0.2">
      <c r="A264" s="5"/>
      <c r="B264" s="17"/>
      <c r="C264" s="17"/>
      <c r="D264" s="5"/>
      <c r="E264" s="11"/>
      <c r="F264" s="11"/>
    </row>
    <row r="265" spans="1:6" x14ac:dyDescent="0.2">
      <c r="A265" s="5"/>
      <c r="B265" s="17"/>
      <c r="C265" s="17"/>
      <c r="D265" s="5"/>
      <c r="E265" s="11"/>
      <c r="F265" s="11"/>
    </row>
    <row r="266" spans="1:6" x14ac:dyDescent="0.2">
      <c r="A266" s="5"/>
      <c r="B266" s="17"/>
      <c r="C266" s="17"/>
      <c r="D266" s="5"/>
      <c r="E266" s="11"/>
      <c r="F266" s="11"/>
    </row>
    <row r="267" spans="1:6" x14ac:dyDescent="0.2">
      <c r="A267" s="5"/>
      <c r="B267" s="17"/>
      <c r="C267" s="17"/>
      <c r="D267" s="5"/>
      <c r="E267" s="11"/>
      <c r="F267" s="11"/>
    </row>
    <row r="268" spans="1:6" x14ac:dyDescent="0.2">
      <c r="A268" s="5"/>
      <c r="B268" s="17"/>
      <c r="C268" s="17"/>
      <c r="D268" s="5"/>
      <c r="E268" s="11"/>
      <c r="F268" s="11"/>
    </row>
    <row r="269" spans="1:6" x14ac:dyDescent="0.2">
      <c r="A269" s="5"/>
      <c r="B269" s="17"/>
      <c r="C269" s="17"/>
      <c r="D269" s="5"/>
      <c r="E269" s="11"/>
      <c r="F269" s="11"/>
    </row>
    <row r="270" spans="1:6" x14ac:dyDescent="0.2">
      <c r="A270" s="5"/>
      <c r="B270" s="17"/>
      <c r="C270" s="17"/>
      <c r="D270" s="5"/>
      <c r="E270" s="11"/>
      <c r="F270" s="11"/>
    </row>
    <row r="271" spans="1:6" x14ac:dyDescent="0.2">
      <c r="A271" s="5"/>
      <c r="B271" s="17"/>
      <c r="C271" s="17"/>
      <c r="D271" s="5"/>
      <c r="E271" s="11"/>
      <c r="F271" s="11"/>
    </row>
    <row r="272" spans="1:6" x14ac:dyDescent="0.2">
      <c r="A272" s="5"/>
      <c r="B272" s="17"/>
      <c r="C272" s="17"/>
      <c r="D272" s="5"/>
      <c r="E272" s="11"/>
      <c r="F272" s="11"/>
    </row>
    <row r="273" spans="1:6" x14ac:dyDescent="0.2">
      <c r="A273" s="5"/>
      <c r="B273" s="17"/>
      <c r="C273" s="17"/>
      <c r="D273" s="5"/>
      <c r="E273" s="11"/>
      <c r="F273" s="11"/>
    </row>
    <row r="274" spans="1:6" x14ac:dyDescent="0.2">
      <c r="A274" s="5"/>
      <c r="B274" s="17"/>
      <c r="C274" s="17"/>
      <c r="D274" s="5"/>
      <c r="E274" s="11"/>
      <c r="F274" s="11"/>
    </row>
    <row r="275" spans="1:6" x14ac:dyDescent="0.2">
      <c r="A275" s="5"/>
      <c r="B275" s="17"/>
      <c r="C275" s="17"/>
      <c r="D275" s="5"/>
      <c r="E275" s="11"/>
      <c r="F275" s="11"/>
    </row>
    <row r="276" spans="1:6" x14ac:dyDescent="0.2">
      <c r="A276" s="5"/>
      <c r="B276" s="17"/>
      <c r="C276" s="17"/>
      <c r="D276" s="5"/>
      <c r="E276" s="11"/>
      <c r="F276" s="11"/>
    </row>
    <row r="277" spans="1:6" x14ac:dyDescent="0.2">
      <c r="A277" s="5"/>
      <c r="B277" s="17"/>
      <c r="C277" s="17"/>
      <c r="D277" s="5"/>
      <c r="E277" s="11"/>
      <c r="F277" s="11"/>
    </row>
    <row r="278" spans="1:6" x14ac:dyDescent="0.2">
      <c r="A278" s="5"/>
      <c r="B278" s="17"/>
      <c r="C278" s="17"/>
      <c r="D278" s="5"/>
      <c r="E278" s="11"/>
      <c r="F278" s="11"/>
    </row>
    <row r="279" spans="1:6" x14ac:dyDescent="0.2">
      <c r="A279" s="5"/>
      <c r="B279" s="17"/>
      <c r="C279" s="17"/>
      <c r="D279" s="5"/>
      <c r="E279" s="11"/>
      <c r="F279" s="11"/>
    </row>
    <row r="280" spans="1:6" x14ac:dyDescent="0.2">
      <c r="A280" s="5"/>
      <c r="B280" s="17"/>
      <c r="C280" s="17"/>
      <c r="D280" s="5"/>
      <c r="E280" s="11"/>
      <c r="F280" s="11"/>
    </row>
    <row r="281" spans="1:6" x14ac:dyDescent="0.2">
      <c r="A281" s="5"/>
      <c r="B281" s="17"/>
      <c r="C281" s="17"/>
      <c r="D281" s="5"/>
      <c r="E281" s="11"/>
      <c r="F281" s="11"/>
    </row>
    <row r="282" spans="1:6" x14ac:dyDescent="0.2">
      <c r="A282" s="5"/>
      <c r="B282" s="17"/>
      <c r="C282" s="17"/>
      <c r="D282" s="5"/>
      <c r="E282" s="11"/>
      <c r="F282" s="11"/>
    </row>
    <row r="283" spans="1:6" x14ac:dyDescent="0.2">
      <c r="A283" s="5"/>
      <c r="B283" s="17"/>
      <c r="C283" s="17"/>
      <c r="D283" s="5"/>
      <c r="E283" s="11"/>
      <c r="F283" s="11"/>
    </row>
    <row r="284" spans="1:6" x14ac:dyDescent="0.2">
      <c r="A284" s="5"/>
      <c r="B284" s="17"/>
      <c r="C284" s="17"/>
      <c r="D284" s="5"/>
      <c r="E284" s="11"/>
      <c r="F284" s="11"/>
    </row>
    <row r="285" spans="1:6" x14ac:dyDescent="0.2">
      <c r="A285" s="5"/>
      <c r="B285" s="17"/>
      <c r="C285" s="17"/>
      <c r="D285" s="5"/>
      <c r="E285" s="11"/>
      <c r="F285" s="11"/>
    </row>
    <row r="286" spans="1:6" x14ac:dyDescent="0.2">
      <c r="A286" s="5"/>
      <c r="B286" s="17"/>
      <c r="C286" s="17"/>
      <c r="D286" s="5"/>
      <c r="E286" s="11"/>
      <c r="F286" s="11"/>
    </row>
    <row r="287" spans="1:6" x14ac:dyDescent="0.2">
      <c r="A287" s="5"/>
      <c r="B287" s="17"/>
      <c r="C287" s="17"/>
      <c r="D287" s="5"/>
      <c r="E287" s="11"/>
      <c r="F287" s="11"/>
    </row>
    <row r="288" spans="1:6" x14ac:dyDescent="0.2">
      <c r="A288" s="5"/>
      <c r="B288" s="17"/>
      <c r="C288" s="17"/>
      <c r="D288" s="5"/>
      <c r="E288" s="11"/>
      <c r="F288" s="11"/>
    </row>
    <row r="289" spans="1:6" x14ac:dyDescent="0.2">
      <c r="A289" s="5"/>
      <c r="B289" s="17"/>
      <c r="C289" s="17"/>
      <c r="D289" s="5"/>
      <c r="E289" s="11"/>
      <c r="F289" s="11"/>
    </row>
    <row r="290" spans="1:6" x14ac:dyDescent="0.2">
      <c r="A290" s="5"/>
      <c r="B290" s="17"/>
      <c r="C290" s="17"/>
      <c r="D290" s="5"/>
      <c r="E290" s="11"/>
      <c r="F290" s="11"/>
    </row>
    <row r="291" spans="1:6" x14ac:dyDescent="0.2">
      <c r="A291" s="5"/>
      <c r="B291" s="17"/>
      <c r="C291" s="17"/>
      <c r="D291" s="5"/>
      <c r="E291" s="11"/>
      <c r="F291" s="11"/>
    </row>
    <row r="292" spans="1:6" x14ac:dyDescent="0.2">
      <c r="A292" s="5"/>
      <c r="B292" s="17"/>
      <c r="C292" s="17"/>
      <c r="D292" s="5"/>
      <c r="E292" s="11"/>
      <c r="F292" s="11"/>
    </row>
    <row r="293" spans="1:6" x14ac:dyDescent="0.2">
      <c r="A293" s="5"/>
      <c r="B293" s="17"/>
      <c r="C293" s="17"/>
      <c r="D293" s="5"/>
      <c r="E293" s="11"/>
      <c r="F293" s="11"/>
    </row>
    <row r="294" spans="1:6" x14ac:dyDescent="0.2">
      <c r="A294" s="5"/>
      <c r="B294" s="17"/>
      <c r="C294" s="17"/>
      <c r="D294" s="5"/>
      <c r="E294" s="11"/>
      <c r="F294" s="11"/>
    </row>
    <row r="295" spans="1:6" x14ac:dyDescent="0.2">
      <c r="A295" s="5"/>
      <c r="B295" s="17"/>
      <c r="C295" s="17"/>
      <c r="D295" s="5"/>
      <c r="E295" s="11"/>
      <c r="F295" s="11"/>
    </row>
    <row r="296" spans="1:6" x14ac:dyDescent="0.2">
      <c r="A296" s="5"/>
      <c r="B296" s="17"/>
      <c r="C296" s="17"/>
      <c r="D296" s="5"/>
      <c r="E296" s="11"/>
      <c r="F296" s="11"/>
    </row>
    <row r="297" spans="1:6" x14ac:dyDescent="0.2">
      <c r="A297" s="5"/>
      <c r="B297" s="17"/>
      <c r="C297" s="17"/>
      <c r="D297" s="5"/>
      <c r="E297" s="11"/>
      <c r="F297" s="11"/>
    </row>
    <row r="298" spans="1:6" x14ac:dyDescent="0.2">
      <c r="A298" s="5"/>
      <c r="B298" s="17"/>
      <c r="C298" s="17"/>
      <c r="D298" s="5"/>
      <c r="E298" s="11"/>
      <c r="F298" s="11"/>
    </row>
    <row r="299" spans="1:6" x14ac:dyDescent="0.2">
      <c r="A299" s="5"/>
      <c r="B299" s="17"/>
      <c r="C299" s="17"/>
      <c r="D299" s="5"/>
      <c r="E299" s="11"/>
      <c r="F299" s="11"/>
    </row>
    <row r="300" spans="1:6" x14ac:dyDescent="0.2">
      <c r="A300" s="5"/>
      <c r="B300" s="17"/>
      <c r="C300" s="17"/>
      <c r="D300" s="5"/>
      <c r="E300" s="11"/>
      <c r="F300" s="11"/>
    </row>
    <row r="301" spans="1:6" x14ac:dyDescent="0.2">
      <c r="A301" s="5"/>
      <c r="B301" s="17"/>
      <c r="C301" s="17"/>
      <c r="D301" s="5"/>
      <c r="E301" s="11"/>
      <c r="F301" s="11"/>
    </row>
    <row r="302" spans="1:6" x14ac:dyDescent="0.2">
      <c r="A302" s="5"/>
      <c r="B302" s="17"/>
      <c r="C302" s="17"/>
      <c r="D302" s="5"/>
      <c r="E302" s="11"/>
      <c r="F302" s="11"/>
    </row>
    <row r="303" spans="1:6" x14ac:dyDescent="0.2">
      <c r="A303" s="5"/>
      <c r="B303" s="17"/>
      <c r="C303" s="17"/>
      <c r="D303" s="5"/>
      <c r="E303" s="11"/>
      <c r="F303" s="11"/>
    </row>
    <row r="304" spans="1:6" x14ac:dyDescent="0.2">
      <c r="A304" s="5"/>
      <c r="B304" s="17"/>
      <c r="C304" s="17"/>
      <c r="D304" s="5"/>
      <c r="E304" s="11"/>
      <c r="F304" s="11"/>
    </row>
    <row r="305" spans="1:6" x14ac:dyDescent="0.2">
      <c r="A305" s="5"/>
      <c r="B305" s="17"/>
      <c r="C305" s="17"/>
      <c r="D305" s="5"/>
      <c r="E305" s="11"/>
      <c r="F305" s="11"/>
    </row>
    <row r="306" spans="1:6" x14ac:dyDescent="0.2">
      <c r="A306" s="5"/>
      <c r="B306" s="17"/>
      <c r="C306" s="17"/>
      <c r="D306" s="5"/>
      <c r="E306" s="11"/>
      <c r="F306" s="11"/>
    </row>
    <row r="307" spans="1:6" x14ac:dyDescent="0.2">
      <c r="A307" s="5"/>
      <c r="B307" s="17"/>
      <c r="C307" s="17"/>
      <c r="D307" s="5"/>
      <c r="E307" s="11"/>
      <c r="F307" s="11"/>
    </row>
    <row r="308" spans="1:6" x14ac:dyDescent="0.2">
      <c r="A308" s="5"/>
      <c r="B308" s="17"/>
      <c r="C308" s="17"/>
      <c r="D308" s="5"/>
      <c r="E308" s="11"/>
      <c r="F308" s="11"/>
    </row>
    <row r="309" spans="1:6" x14ac:dyDescent="0.2">
      <c r="A309" s="5"/>
      <c r="B309" s="17"/>
      <c r="C309" s="17"/>
      <c r="D309" s="5"/>
      <c r="E309" s="11"/>
      <c r="F309" s="11"/>
    </row>
    <row r="310" spans="1:6" x14ac:dyDescent="0.2">
      <c r="A310" s="5"/>
      <c r="B310" s="17"/>
      <c r="C310" s="17"/>
      <c r="D310" s="5"/>
      <c r="E310" s="11"/>
      <c r="F310" s="11"/>
    </row>
    <row r="311" spans="1:6" x14ac:dyDescent="0.2">
      <c r="A311" s="5"/>
      <c r="B311" s="17"/>
      <c r="C311" s="17"/>
      <c r="D311" s="5"/>
      <c r="E311" s="11"/>
      <c r="F311" s="11"/>
    </row>
    <row r="312" spans="1:6" x14ac:dyDescent="0.2">
      <c r="A312" s="5"/>
      <c r="B312" s="17"/>
      <c r="C312" s="17"/>
      <c r="D312" s="5"/>
      <c r="E312" s="11"/>
      <c r="F312" s="11"/>
    </row>
    <row r="313" spans="1:6" x14ac:dyDescent="0.2">
      <c r="A313" s="5"/>
      <c r="B313" s="17"/>
      <c r="C313" s="17"/>
      <c r="D313" s="5"/>
      <c r="E313" s="11"/>
      <c r="F313" s="11"/>
    </row>
    <row r="314" spans="1:6" x14ac:dyDescent="0.2">
      <c r="A314" s="5"/>
      <c r="B314" s="17"/>
      <c r="C314" s="17"/>
      <c r="D314" s="5"/>
      <c r="E314" s="11"/>
      <c r="F314" s="11"/>
    </row>
    <row r="315" spans="1:6" x14ac:dyDescent="0.2">
      <c r="A315" s="5"/>
      <c r="B315" s="17"/>
      <c r="C315" s="17"/>
      <c r="D315" s="5"/>
      <c r="E315" s="11"/>
      <c r="F315" s="11"/>
    </row>
    <row r="316" spans="1:6" x14ac:dyDescent="0.2">
      <c r="A316" s="5"/>
      <c r="B316" s="17"/>
      <c r="C316" s="17"/>
      <c r="D316" s="5"/>
      <c r="E316" s="11"/>
      <c r="F316" s="11"/>
    </row>
    <row r="317" spans="1:6" x14ac:dyDescent="0.2">
      <c r="A317" s="5"/>
      <c r="B317" s="17"/>
      <c r="C317" s="17"/>
      <c r="D317" s="5"/>
      <c r="E317" s="11"/>
      <c r="F317" s="11"/>
    </row>
    <row r="318" spans="1:6" x14ac:dyDescent="0.2">
      <c r="A318" s="5"/>
      <c r="B318" s="17"/>
      <c r="C318" s="17"/>
      <c r="D318" s="5"/>
      <c r="E318" s="11"/>
      <c r="F318" s="11"/>
    </row>
    <row r="319" spans="1:6" x14ac:dyDescent="0.2">
      <c r="A319" s="5"/>
      <c r="B319" s="17"/>
      <c r="C319" s="17"/>
      <c r="D319" s="5"/>
      <c r="E319" s="11"/>
      <c r="F319" s="11"/>
    </row>
    <row r="320" spans="1:6" x14ac:dyDescent="0.2">
      <c r="A320" s="5"/>
      <c r="B320" s="17"/>
      <c r="C320" s="17"/>
      <c r="D320" s="5"/>
      <c r="E320" s="11"/>
      <c r="F320" s="11"/>
    </row>
    <row r="321" spans="1:6" x14ac:dyDescent="0.2">
      <c r="A321" s="5"/>
      <c r="B321" s="17"/>
      <c r="C321" s="17"/>
      <c r="D321" s="5"/>
      <c r="E321" s="11"/>
      <c r="F321" s="11"/>
    </row>
    <row r="322" spans="1:6" x14ac:dyDescent="0.2">
      <c r="A322" s="5"/>
      <c r="B322" s="17"/>
      <c r="C322" s="17"/>
      <c r="D322" s="5"/>
      <c r="E322" s="11"/>
      <c r="F322" s="11"/>
    </row>
    <row r="323" spans="1:6" x14ac:dyDescent="0.2">
      <c r="A323" s="5"/>
      <c r="B323" s="17"/>
      <c r="C323" s="17"/>
      <c r="D323" s="5"/>
      <c r="E323" s="11"/>
      <c r="F323" s="11"/>
    </row>
    <row r="324" spans="1:6" x14ac:dyDescent="0.2">
      <c r="A324" s="5"/>
      <c r="B324" s="17"/>
      <c r="C324" s="17"/>
      <c r="D324" s="5"/>
      <c r="E324" s="11"/>
      <c r="F324" s="11"/>
    </row>
    <row r="325" spans="1:6" x14ac:dyDescent="0.2">
      <c r="A325" s="5"/>
      <c r="B325" s="17"/>
      <c r="C325" s="17"/>
      <c r="D325" s="5"/>
      <c r="E325" s="11"/>
      <c r="F325" s="11"/>
    </row>
    <row r="326" spans="1:6" x14ac:dyDescent="0.2">
      <c r="A326" s="5"/>
      <c r="B326" s="17"/>
      <c r="C326" s="17"/>
      <c r="D326" s="5"/>
      <c r="E326" s="11"/>
      <c r="F326" s="11"/>
    </row>
    <row r="327" spans="1:6" x14ac:dyDescent="0.2">
      <c r="A327" s="5"/>
      <c r="B327" s="17"/>
      <c r="C327" s="17"/>
      <c r="D327" s="5"/>
      <c r="E327" s="11"/>
      <c r="F327" s="11"/>
    </row>
    <row r="328" spans="1:6" x14ac:dyDescent="0.2">
      <c r="A328" s="5"/>
      <c r="B328" s="17"/>
      <c r="C328" s="17"/>
      <c r="D328" s="5"/>
      <c r="E328" s="11"/>
      <c r="F328" s="11"/>
    </row>
    <row r="329" spans="1:6" x14ac:dyDescent="0.2">
      <c r="A329" s="5"/>
      <c r="B329" s="17"/>
      <c r="C329" s="17"/>
      <c r="D329" s="5"/>
      <c r="E329" s="11"/>
      <c r="F329" s="11"/>
    </row>
    <row r="330" spans="1:6" x14ac:dyDescent="0.2">
      <c r="A330" s="5"/>
      <c r="B330" s="17"/>
      <c r="C330" s="17"/>
      <c r="D330" s="5"/>
      <c r="E330" s="11"/>
      <c r="F330" s="11"/>
    </row>
    <row r="331" spans="1:6" x14ac:dyDescent="0.2">
      <c r="A331" s="5"/>
      <c r="B331" s="17"/>
      <c r="C331" s="17"/>
      <c r="D331" s="5"/>
      <c r="E331" s="11"/>
      <c r="F331" s="11"/>
    </row>
    <row r="332" spans="1:6" x14ac:dyDescent="0.2">
      <c r="A332" s="5"/>
      <c r="B332" s="17"/>
      <c r="C332" s="17"/>
      <c r="D332" s="5"/>
      <c r="E332" s="11"/>
      <c r="F332" s="11"/>
    </row>
    <row r="333" spans="1:6" x14ac:dyDescent="0.2">
      <c r="A333" s="5"/>
      <c r="B333" s="17"/>
      <c r="C333" s="17"/>
      <c r="D333" s="5"/>
      <c r="E333" s="11"/>
      <c r="F333" s="11"/>
    </row>
    <row r="334" spans="1:6" x14ac:dyDescent="0.2">
      <c r="A334" s="5"/>
      <c r="B334" s="17"/>
      <c r="C334" s="17"/>
      <c r="D334" s="5"/>
      <c r="E334" s="11"/>
      <c r="F334" s="11"/>
    </row>
    <row r="335" spans="1:6" x14ac:dyDescent="0.2">
      <c r="A335" s="5"/>
      <c r="B335" s="17"/>
      <c r="C335" s="17"/>
      <c r="D335" s="5"/>
      <c r="E335" s="11"/>
      <c r="F335" s="11"/>
    </row>
    <row r="336" spans="1:6" x14ac:dyDescent="0.2">
      <c r="A336" s="5"/>
      <c r="B336" s="17"/>
      <c r="C336" s="17"/>
      <c r="D336" s="5"/>
      <c r="E336" s="11"/>
      <c r="F336" s="11"/>
    </row>
    <row r="337" spans="1:6" x14ac:dyDescent="0.2">
      <c r="A337" s="5"/>
      <c r="B337" s="17"/>
      <c r="C337" s="17"/>
      <c r="D337" s="5"/>
      <c r="E337" s="11"/>
      <c r="F337" s="11"/>
    </row>
    <row r="338" spans="1:6" x14ac:dyDescent="0.2">
      <c r="A338" s="5"/>
      <c r="B338" s="17"/>
      <c r="C338" s="17"/>
      <c r="D338" s="5"/>
      <c r="E338" s="11"/>
      <c r="F338" s="11"/>
    </row>
    <row r="339" spans="1:6" x14ac:dyDescent="0.2">
      <c r="A339" s="5"/>
      <c r="B339" s="17"/>
      <c r="C339" s="17"/>
      <c r="D339" s="5"/>
      <c r="E339" s="11"/>
      <c r="F339" s="11"/>
    </row>
    <row r="340" spans="1:6" x14ac:dyDescent="0.2">
      <c r="A340" s="5"/>
      <c r="B340" s="17"/>
      <c r="C340" s="17"/>
      <c r="D340" s="5"/>
      <c r="E340" s="11"/>
      <c r="F340" s="11"/>
    </row>
    <row r="341" spans="1:6" x14ac:dyDescent="0.2">
      <c r="A341" s="5"/>
      <c r="B341" s="17"/>
      <c r="C341" s="17"/>
      <c r="D341" s="5"/>
      <c r="E341" s="11"/>
      <c r="F341" s="11"/>
    </row>
    <row r="342" spans="1:6" x14ac:dyDescent="0.2">
      <c r="A342" s="5"/>
      <c r="B342" s="17"/>
      <c r="C342" s="17"/>
      <c r="D342" s="5"/>
      <c r="E342" s="11"/>
      <c r="F342" s="11"/>
    </row>
    <row r="343" spans="1:6" x14ac:dyDescent="0.2">
      <c r="A343" s="5"/>
      <c r="B343" s="17"/>
      <c r="C343" s="17"/>
      <c r="D343" s="5"/>
      <c r="E343" s="11"/>
      <c r="F343" s="11"/>
    </row>
    <row r="344" spans="1:6" x14ac:dyDescent="0.2">
      <c r="A344" s="5"/>
      <c r="B344" s="17"/>
      <c r="C344" s="17"/>
      <c r="D344" s="5"/>
      <c r="E344" s="11"/>
      <c r="F344" s="11"/>
    </row>
    <row r="345" spans="1:6" x14ac:dyDescent="0.2">
      <c r="A345" s="5"/>
      <c r="B345" s="17"/>
      <c r="C345" s="17"/>
      <c r="D345" s="5"/>
      <c r="E345" s="11"/>
      <c r="F345" s="11"/>
    </row>
    <row r="346" spans="1:6" x14ac:dyDescent="0.2">
      <c r="A346" s="5"/>
      <c r="B346" s="17"/>
      <c r="C346" s="17"/>
      <c r="D346" s="5"/>
      <c r="E346" s="11"/>
      <c r="F346" s="11"/>
    </row>
    <row r="347" spans="1:6" x14ac:dyDescent="0.2">
      <c r="A347" s="5"/>
      <c r="B347" s="17"/>
      <c r="C347" s="17"/>
      <c r="D347" s="5"/>
      <c r="E347" s="11"/>
      <c r="F347" s="11"/>
    </row>
    <row r="348" spans="1:6" x14ac:dyDescent="0.2">
      <c r="A348" s="5"/>
      <c r="B348" s="17"/>
      <c r="C348" s="17"/>
      <c r="D348" s="5"/>
      <c r="E348" s="11"/>
      <c r="F348" s="11"/>
    </row>
    <row r="349" spans="1:6" x14ac:dyDescent="0.2">
      <c r="A349" s="5"/>
      <c r="B349" s="17"/>
      <c r="C349" s="17"/>
      <c r="D349" s="5"/>
      <c r="E349" s="11"/>
      <c r="F349" s="11"/>
    </row>
    <row r="350" spans="1:6" x14ac:dyDescent="0.2">
      <c r="A350" s="5"/>
      <c r="B350" s="17"/>
      <c r="C350" s="17"/>
      <c r="D350" s="5"/>
      <c r="E350" s="11"/>
      <c r="F350" s="11"/>
    </row>
    <row r="351" spans="1:6" x14ac:dyDescent="0.2">
      <c r="A351" s="5"/>
      <c r="B351" s="17"/>
      <c r="C351" s="17"/>
      <c r="D351" s="5"/>
      <c r="E351" s="11"/>
      <c r="F351" s="11"/>
    </row>
    <row r="352" spans="1:6" x14ac:dyDescent="0.2">
      <c r="A352" s="5"/>
      <c r="B352" s="17"/>
      <c r="C352" s="17"/>
      <c r="D352" s="5"/>
      <c r="E352" s="11"/>
      <c r="F352" s="11"/>
    </row>
    <row r="353" spans="1:6" x14ac:dyDescent="0.2">
      <c r="A353" s="5"/>
      <c r="B353" s="17"/>
      <c r="C353" s="17"/>
      <c r="D353" s="5"/>
      <c r="E353" s="11"/>
      <c r="F353" s="11"/>
    </row>
    <row r="354" spans="1:6" x14ac:dyDescent="0.2">
      <c r="A354" s="5"/>
      <c r="B354" s="17"/>
      <c r="C354" s="17"/>
      <c r="D354" s="5"/>
      <c r="E354" s="11"/>
      <c r="F354" s="11"/>
    </row>
    <row r="355" spans="1:6" x14ac:dyDescent="0.2">
      <c r="A355" s="5"/>
      <c r="B355" s="17"/>
      <c r="C355" s="17"/>
      <c r="D355" s="5"/>
      <c r="E355" s="11"/>
      <c r="F355" s="11"/>
    </row>
    <row r="356" spans="1:6" x14ac:dyDescent="0.2">
      <c r="A356" s="5"/>
      <c r="B356" s="17"/>
      <c r="C356" s="17"/>
      <c r="D356" s="5"/>
      <c r="E356" s="11"/>
      <c r="F356" s="11"/>
    </row>
    <row r="357" spans="1:6" x14ac:dyDescent="0.2">
      <c r="A357" s="5"/>
      <c r="B357" s="17"/>
      <c r="C357" s="17"/>
      <c r="D357" s="5"/>
      <c r="E357" s="11"/>
      <c r="F357" s="11"/>
    </row>
    <row r="358" spans="1:6" x14ac:dyDescent="0.2">
      <c r="A358" s="5"/>
      <c r="B358" s="17"/>
      <c r="C358" s="17"/>
      <c r="D358" s="5"/>
      <c r="E358" s="11"/>
      <c r="F358" s="11"/>
    </row>
    <row r="359" spans="1:6" x14ac:dyDescent="0.2">
      <c r="A359" s="5"/>
      <c r="B359" s="17"/>
      <c r="C359" s="17"/>
      <c r="D359" s="5"/>
      <c r="E359" s="11"/>
      <c r="F359" s="11"/>
    </row>
    <row r="360" spans="1:6" x14ac:dyDescent="0.2">
      <c r="A360" s="5"/>
      <c r="B360" s="17"/>
      <c r="C360" s="17"/>
      <c r="D360" s="5"/>
      <c r="E360" s="11"/>
      <c r="F360" s="11"/>
    </row>
    <row r="361" spans="1:6" x14ac:dyDescent="0.2">
      <c r="A361" s="5"/>
      <c r="B361" s="17"/>
      <c r="C361" s="17"/>
      <c r="D361" s="5"/>
      <c r="E361" s="11"/>
      <c r="F361" s="11"/>
    </row>
    <row r="362" spans="1:6" x14ac:dyDescent="0.2">
      <c r="A362" s="5"/>
      <c r="B362" s="17"/>
      <c r="C362" s="17"/>
      <c r="D362" s="5"/>
      <c r="E362" s="11"/>
      <c r="F362" s="11"/>
    </row>
    <row r="363" spans="1:6" x14ac:dyDescent="0.2">
      <c r="A363" s="5"/>
      <c r="B363" s="17"/>
      <c r="C363" s="17"/>
      <c r="D363" s="5"/>
      <c r="E363" s="11"/>
      <c r="F363" s="11"/>
    </row>
    <row r="364" spans="1:6" x14ac:dyDescent="0.2">
      <c r="A364" s="5"/>
      <c r="B364" s="17"/>
      <c r="C364" s="17"/>
      <c r="D364" s="5"/>
      <c r="E364" s="11"/>
      <c r="F364" s="11"/>
    </row>
    <row r="365" spans="1:6" x14ac:dyDescent="0.2">
      <c r="A365" s="5"/>
      <c r="B365" s="17"/>
      <c r="C365" s="17"/>
      <c r="D365" s="5"/>
      <c r="E365" s="11"/>
      <c r="F365" s="11"/>
    </row>
    <row r="366" spans="1:6" x14ac:dyDescent="0.2">
      <c r="A366" s="5"/>
      <c r="B366" s="17"/>
      <c r="C366" s="17"/>
      <c r="D366" s="5"/>
      <c r="E366" s="11"/>
      <c r="F366" s="11"/>
    </row>
    <row r="367" spans="1:6" x14ac:dyDescent="0.2">
      <c r="A367" s="5"/>
      <c r="B367" s="17"/>
      <c r="C367" s="17"/>
      <c r="D367" s="5"/>
      <c r="E367" s="11"/>
      <c r="F367" s="11"/>
    </row>
    <row r="368" spans="1:6" x14ac:dyDescent="0.2">
      <c r="A368" s="5"/>
      <c r="B368" s="17"/>
      <c r="C368" s="17"/>
      <c r="D368" s="5"/>
      <c r="E368" s="11"/>
      <c r="F368" s="11"/>
    </row>
    <row r="369" spans="1:6" x14ac:dyDescent="0.2">
      <c r="A369" s="5"/>
      <c r="B369" s="17"/>
      <c r="C369" s="17"/>
      <c r="D369" s="5"/>
      <c r="E369" s="11"/>
      <c r="F369" s="11"/>
    </row>
    <row r="370" spans="1:6" x14ac:dyDescent="0.2">
      <c r="A370" s="5"/>
      <c r="B370" s="17"/>
      <c r="C370" s="17"/>
      <c r="D370" s="5"/>
      <c r="E370" s="11"/>
      <c r="F370" s="11"/>
    </row>
    <row r="371" spans="1:6" x14ac:dyDescent="0.2">
      <c r="A371" s="5"/>
      <c r="B371" s="17"/>
      <c r="C371" s="17"/>
      <c r="D371" s="5"/>
      <c r="E371" s="11"/>
      <c r="F371" s="11"/>
    </row>
    <row r="372" spans="1:6" x14ac:dyDescent="0.2">
      <c r="A372" s="5"/>
      <c r="B372" s="17"/>
      <c r="C372" s="17"/>
      <c r="D372" s="5"/>
      <c r="E372" s="11"/>
      <c r="F372" s="11"/>
    </row>
    <row r="373" spans="1:6" x14ac:dyDescent="0.2">
      <c r="A373" s="5"/>
      <c r="B373" s="17"/>
      <c r="C373" s="17"/>
      <c r="D373" s="5"/>
      <c r="E373" s="11"/>
      <c r="F373" s="11"/>
    </row>
    <row r="374" spans="1:6" x14ac:dyDescent="0.2">
      <c r="A374" s="5"/>
      <c r="B374" s="17"/>
      <c r="C374" s="17"/>
      <c r="D374" s="5"/>
      <c r="E374" s="11"/>
      <c r="F374" s="11"/>
    </row>
    <row r="375" spans="1:6" x14ac:dyDescent="0.2">
      <c r="A375" s="5"/>
      <c r="B375" s="17"/>
      <c r="C375" s="17"/>
      <c r="D375" s="5"/>
      <c r="E375" s="11"/>
      <c r="F375" s="11"/>
    </row>
    <row r="376" spans="1:6" x14ac:dyDescent="0.2">
      <c r="A376" s="5"/>
      <c r="B376" s="17"/>
      <c r="C376" s="17"/>
      <c r="D376" s="5"/>
      <c r="E376" s="11"/>
      <c r="F376" s="11"/>
    </row>
    <row r="377" spans="1:6" x14ac:dyDescent="0.2">
      <c r="A377" s="5"/>
      <c r="B377" s="17"/>
      <c r="C377" s="17"/>
      <c r="D377" s="5"/>
      <c r="E377" s="11"/>
      <c r="F377" s="11"/>
    </row>
    <row r="378" spans="1:6" x14ac:dyDescent="0.2">
      <c r="A378" s="5"/>
      <c r="B378" s="17"/>
      <c r="C378" s="17"/>
      <c r="D378" s="5"/>
      <c r="E378" s="11"/>
      <c r="F378" s="11"/>
    </row>
    <row r="379" spans="1:6" x14ac:dyDescent="0.2">
      <c r="A379" s="5"/>
      <c r="B379" s="17"/>
      <c r="C379" s="17"/>
      <c r="D379" s="5"/>
      <c r="E379" s="11"/>
      <c r="F379" s="11"/>
    </row>
    <row r="380" spans="1:6" x14ac:dyDescent="0.2">
      <c r="A380" s="5"/>
      <c r="B380" s="17"/>
      <c r="C380" s="17"/>
      <c r="D380" s="5"/>
      <c r="E380" s="11"/>
      <c r="F380" s="11"/>
    </row>
    <row r="381" spans="1:6" x14ac:dyDescent="0.2">
      <c r="A381" s="5"/>
      <c r="B381" s="17"/>
      <c r="C381" s="17"/>
      <c r="D381" s="5"/>
      <c r="E381" s="11"/>
      <c r="F381" s="11"/>
    </row>
    <row r="382" spans="1:6" x14ac:dyDescent="0.2">
      <c r="A382" s="5"/>
      <c r="B382" s="17"/>
      <c r="C382" s="17"/>
      <c r="D382" s="5"/>
      <c r="E382" s="11"/>
      <c r="F382" s="11"/>
    </row>
    <row r="383" spans="1:6" x14ac:dyDescent="0.2">
      <c r="A383" s="5"/>
      <c r="B383" s="17"/>
      <c r="C383" s="17"/>
      <c r="D383" s="5"/>
      <c r="E383" s="11"/>
      <c r="F383" s="11"/>
    </row>
    <row r="384" spans="1:6" x14ac:dyDescent="0.2">
      <c r="A384" s="5"/>
      <c r="B384" s="17"/>
      <c r="C384" s="17"/>
      <c r="D384" s="5"/>
      <c r="E384" s="11"/>
      <c r="F384" s="11"/>
    </row>
    <row r="385" spans="1:6" x14ac:dyDescent="0.2">
      <c r="A385" s="5"/>
      <c r="B385" s="17"/>
      <c r="C385" s="17"/>
      <c r="D385" s="5"/>
      <c r="E385" s="11"/>
      <c r="F385" s="11"/>
    </row>
    <row r="386" spans="1:6" x14ac:dyDescent="0.2">
      <c r="A386" s="5"/>
      <c r="B386" s="17"/>
      <c r="C386" s="17"/>
      <c r="D386" s="5"/>
      <c r="E386" s="11"/>
      <c r="F386" s="11"/>
    </row>
    <row r="387" spans="1:6" x14ac:dyDescent="0.2">
      <c r="A387" s="5"/>
      <c r="B387" s="17"/>
      <c r="C387" s="17"/>
      <c r="D387" s="5"/>
      <c r="E387" s="11"/>
      <c r="F387" s="11"/>
    </row>
    <row r="388" spans="1:6" x14ac:dyDescent="0.2">
      <c r="A388" s="5"/>
      <c r="B388" s="17"/>
      <c r="C388" s="17"/>
      <c r="D388" s="5"/>
      <c r="E388" s="11"/>
      <c r="F388" s="11"/>
    </row>
    <row r="389" spans="1:6" x14ac:dyDescent="0.2">
      <c r="A389" s="5"/>
      <c r="B389" s="17"/>
      <c r="C389" s="17"/>
      <c r="D389" s="5"/>
      <c r="E389" s="11"/>
      <c r="F389" s="11"/>
    </row>
    <row r="390" spans="1:6" x14ac:dyDescent="0.2">
      <c r="A390" s="5"/>
      <c r="B390" s="17"/>
      <c r="C390" s="17"/>
      <c r="D390" s="5"/>
      <c r="E390" s="11"/>
      <c r="F390" s="11"/>
    </row>
    <row r="391" spans="1:6" x14ac:dyDescent="0.2">
      <c r="A391" s="5"/>
      <c r="B391" s="17"/>
      <c r="C391" s="17"/>
      <c r="D391" s="5"/>
      <c r="E391" s="11"/>
      <c r="F391" s="11"/>
    </row>
    <row r="392" spans="1:6" x14ac:dyDescent="0.2">
      <c r="A392" s="5"/>
      <c r="B392" s="17"/>
      <c r="C392" s="17"/>
      <c r="D392" s="5"/>
      <c r="E392" s="11"/>
      <c r="F392" s="11"/>
    </row>
    <row r="393" spans="1:6" x14ac:dyDescent="0.2">
      <c r="A393" s="5"/>
      <c r="B393" s="17"/>
      <c r="C393" s="17"/>
      <c r="D393" s="5"/>
      <c r="E393" s="11"/>
      <c r="F393" s="11"/>
    </row>
    <row r="394" spans="1:6" x14ac:dyDescent="0.2">
      <c r="A394" s="5"/>
      <c r="B394" s="17"/>
      <c r="C394" s="17"/>
      <c r="D394" s="5"/>
      <c r="E394" s="11"/>
      <c r="F394" s="11"/>
    </row>
    <row r="395" spans="1:6" x14ac:dyDescent="0.2">
      <c r="A395" s="5"/>
      <c r="B395" s="17"/>
      <c r="C395" s="17"/>
      <c r="D395" s="5"/>
      <c r="E395" s="11"/>
      <c r="F395" s="11"/>
    </row>
    <row r="396" spans="1:6" x14ac:dyDescent="0.2">
      <c r="A396" s="5"/>
      <c r="B396" s="17"/>
      <c r="C396" s="17"/>
      <c r="D396" s="5"/>
      <c r="E396" s="11"/>
      <c r="F396" s="11"/>
    </row>
    <row r="397" spans="1:6" x14ac:dyDescent="0.2">
      <c r="A397" s="5"/>
      <c r="B397" s="17"/>
      <c r="C397" s="17"/>
      <c r="D397" s="5"/>
      <c r="E397" s="11"/>
      <c r="F397" s="11"/>
    </row>
    <row r="398" spans="1:6" x14ac:dyDescent="0.2">
      <c r="A398" s="5"/>
      <c r="B398" s="17"/>
      <c r="C398" s="17"/>
      <c r="D398" s="5"/>
      <c r="E398" s="11"/>
      <c r="F398" s="11"/>
    </row>
    <row r="399" spans="1:6" x14ac:dyDescent="0.2">
      <c r="A399" s="5"/>
      <c r="B399" s="17"/>
      <c r="C399" s="17"/>
      <c r="D399" s="5"/>
      <c r="E399" s="11"/>
      <c r="F399" s="11"/>
    </row>
    <row r="400" spans="1:6" x14ac:dyDescent="0.2">
      <c r="A400" s="5"/>
      <c r="B400" s="17"/>
      <c r="C400" s="17"/>
      <c r="D400" s="5"/>
      <c r="E400" s="11"/>
      <c r="F400" s="11"/>
    </row>
    <row r="401" spans="1:6" x14ac:dyDescent="0.2">
      <c r="A401" s="5"/>
      <c r="B401" s="17"/>
      <c r="C401" s="17"/>
      <c r="D401" s="5"/>
      <c r="E401" s="11"/>
      <c r="F401" s="11"/>
    </row>
    <row r="402" spans="1:6" x14ac:dyDescent="0.2">
      <c r="A402" s="5"/>
      <c r="B402" s="17"/>
      <c r="C402" s="17"/>
      <c r="D402" s="5"/>
      <c r="E402" s="11"/>
      <c r="F402" s="11"/>
    </row>
    <row r="403" spans="1:6" x14ac:dyDescent="0.2">
      <c r="A403" s="5"/>
      <c r="B403" s="17"/>
      <c r="C403" s="17"/>
      <c r="D403" s="5"/>
      <c r="E403" s="11"/>
      <c r="F403" s="11"/>
    </row>
    <row r="404" spans="1:6" x14ac:dyDescent="0.2">
      <c r="A404" s="5"/>
      <c r="B404" s="17"/>
      <c r="C404" s="17"/>
      <c r="D404" s="5"/>
      <c r="E404" s="11"/>
      <c r="F404" s="11"/>
    </row>
    <row r="405" spans="1:6" x14ac:dyDescent="0.2">
      <c r="A405" s="5"/>
      <c r="B405" s="17"/>
      <c r="C405" s="17"/>
      <c r="D405" s="5"/>
      <c r="E405" s="11"/>
      <c r="F405" s="11"/>
    </row>
    <row r="406" spans="1:6" x14ac:dyDescent="0.2">
      <c r="A406" s="5"/>
      <c r="B406" s="17"/>
      <c r="C406" s="17"/>
      <c r="D406" s="5"/>
      <c r="E406" s="11"/>
      <c r="F406" s="11"/>
    </row>
    <row r="407" spans="1:6" x14ac:dyDescent="0.2">
      <c r="A407" s="5"/>
      <c r="B407" s="17"/>
      <c r="C407" s="17"/>
      <c r="D407" s="5"/>
      <c r="E407" s="11"/>
      <c r="F407" s="11"/>
    </row>
    <row r="408" spans="1:6" x14ac:dyDescent="0.2">
      <c r="A408" s="5"/>
      <c r="B408" s="17"/>
      <c r="C408" s="17"/>
      <c r="D408" s="5"/>
      <c r="E408" s="11"/>
      <c r="F408" s="11"/>
    </row>
    <row r="409" spans="1:6" x14ac:dyDescent="0.2">
      <c r="A409" s="5"/>
      <c r="B409" s="17"/>
      <c r="C409" s="17"/>
      <c r="D409" s="5"/>
      <c r="E409" s="11"/>
      <c r="F409" s="11"/>
    </row>
    <row r="410" spans="1:6" x14ac:dyDescent="0.2">
      <c r="A410" s="5"/>
      <c r="B410" s="17"/>
      <c r="C410" s="17"/>
      <c r="D410" s="5"/>
      <c r="E410" s="11"/>
      <c r="F410" s="11"/>
    </row>
    <row r="411" spans="1:6" x14ac:dyDescent="0.2">
      <c r="A411" s="5"/>
      <c r="B411" s="17"/>
      <c r="C411" s="17"/>
      <c r="D411" s="5"/>
      <c r="E411" s="11"/>
      <c r="F411" s="11"/>
    </row>
    <row r="412" spans="1:6" x14ac:dyDescent="0.2">
      <c r="A412" s="5"/>
      <c r="B412" s="17"/>
      <c r="C412" s="17"/>
      <c r="D412" s="5"/>
      <c r="E412" s="11"/>
      <c r="F412" s="11"/>
    </row>
    <row r="413" spans="1:6" x14ac:dyDescent="0.2">
      <c r="A413" s="5"/>
      <c r="B413" s="17"/>
      <c r="C413" s="17"/>
      <c r="D413" s="5"/>
      <c r="E413" s="11"/>
      <c r="F413" s="11"/>
    </row>
    <row r="414" spans="1:6" x14ac:dyDescent="0.2">
      <c r="A414" s="5"/>
      <c r="B414" s="17"/>
      <c r="C414" s="17"/>
      <c r="D414" s="5"/>
      <c r="E414" s="11"/>
      <c r="F414" s="11"/>
    </row>
    <row r="415" spans="1:6" x14ac:dyDescent="0.2">
      <c r="A415" s="5"/>
      <c r="B415" s="17"/>
      <c r="C415" s="17"/>
      <c r="D415" s="5"/>
      <c r="E415" s="11"/>
      <c r="F415" s="11"/>
    </row>
    <row r="416" spans="1:6" x14ac:dyDescent="0.2">
      <c r="A416" s="5"/>
      <c r="B416" s="17"/>
      <c r="C416" s="17"/>
      <c r="D416" s="5"/>
      <c r="E416" s="11"/>
      <c r="F416" s="11"/>
    </row>
    <row r="417" spans="1:6" x14ac:dyDescent="0.2">
      <c r="A417" s="5"/>
      <c r="B417" s="17"/>
      <c r="C417" s="17"/>
      <c r="D417" s="5"/>
      <c r="E417" s="11"/>
      <c r="F417" s="11"/>
    </row>
    <row r="418" spans="1:6" x14ac:dyDescent="0.2">
      <c r="A418" s="5"/>
      <c r="B418" s="17"/>
      <c r="C418" s="17"/>
      <c r="D418" s="5"/>
      <c r="E418" s="11"/>
      <c r="F418" s="11"/>
    </row>
    <row r="419" spans="1:6" x14ac:dyDescent="0.2">
      <c r="A419" s="5"/>
      <c r="B419" s="17"/>
      <c r="C419" s="17"/>
      <c r="D419" s="5"/>
      <c r="E419" s="11"/>
      <c r="F419" s="11"/>
    </row>
    <row r="420" spans="1:6" x14ac:dyDescent="0.2">
      <c r="A420" s="5"/>
      <c r="B420" s="17"/>
      <c r="C420" s="17"/>
      <c r="D420" s="5"/>
      <c r="E420" s="11"/>
      <c r="F420" s="11"/>
    </row>
    <row r="421" spans="1:6" x14ac:dyDescent="0.2">
      <c r="A421" s="5"/>
      <c r="B421" s="17"/>
      <c r="C421" s="17"/>
      <c r="D421" s="5"/>
      <c r="E421" s="11"/>
      <c r="F421" s="11"/>
    </row>
    <row r="422" spans="1:6" x14ac:dyDescent="0.2">
      <c r="A422" s="5"/>
      <c r="B422" s="17"/>
      <c r="C422" s="17"/>
      <c r="D422" s="5"/>
      <c r="E422" s="11"/>
      <c r="F422" s="11"/>
    </row>
    <row r="423" spans="1:6" x14ac:dyDescent="0.2">
      <c r="A423" s="5"/>
      <c r="B423" s="17"/>
      <c r="C423" s="17"/>
      <c r="D423" s="5"/>
      <c r="E423" s="11"/>
      <c r="F423" s="11"/>
    </row>
    <row r="424" spans="1:6" x14ac:dyDescent="0.2">
      <c r="A424" s="5"/>
      <c r="B424" s="17"/>
      <c r="C424" s="17"/>
      <c r="D424" s="5"/>
      <c r="E424" s="11"/>
      <c r="F424" s="11"/>
    </row>
    <row r="425" spans="1:6" x14ac:dyDescent="0.2">
      <c r="A425" s="5"/>
      <c r="B425" s="17"/>
      <c r="C425" s="17"/>
      <c r="D425" s="5"/>
      <c r="E425" s="11"/>
      <c r="F425" s="11"/>
    </row>
    <row r="426" spans="1:6" x14ac:dyDescent="0.2">
      <c r="A426" s="5"/>
      <c r="B426" s="17"/>
      <c r="C426" s="17"/>
      <c r="D426" s="5"/>
      <c r="E426" s="11"/>
      <c r="F426" s="11"/>
    </row>
    <row r="427" spans="1:6" x14ac:dyDescent="0.2">
      <c r="A427" s="5"/>
      <c r="B427" s="17"/>
      <c r="C427" s="17"/>
      <c r="D427" s="5"/>
      <c r="E427" s="11"/>
      <c r="F427" s="11"/>
    </row>
    <row r="428" spans="1:6" x14ac:dyDescent="0.2">
      <c r="A428" s="5"/>
      <c r="B428" s="17"/>
      <c r="C428" s="17"/>
      <c r="D428" s="5"/>
      <c r="E428" s="11"/>
      <c r="F428" s="11"/>
    </row>
    <row r="429" spans="1:6" x14ac:dyDescent="0.2">
      <c r="A429" s="5"/>
      <c r="B429" s="17"/>
      <c r="C429" s="17"/>
      <c r="D429" s="5"/>
      <c r="E429" s="11"/>
      <c r="F429" s="11"/>
    </row>
    <row r="430" spans="1:6" x14ac:dyDescent="0.2">
      <c r="A430" s="5"/>
      <c r="B430" s="17"/>
      <c r="C430" s="17"/>
      <c r="D430" s="5"/>
      <c r="E430" s="11"/>
      <c r="F430" s="11"/>
    </row>
    <row r="431" spans="1:6" x14ac:dyDescent="0.2">
      <c r="A431" s="5"/>
      <c r="B431" s="17"/>
      <c r="C431" s="17"/>
      <c r="D431" s="5"/>
      <c r="E431" s="11"/>
      <c r="F431" s="11"/>
    </row>
    <row r="432" spans="1:6" x14ac:dyDescent="0.2">
      <c r="A432" s="5"/>
      <c r="B432" s="17"/>
      <c r="C432" s="17"/>
      <c r="D432" s="5"/>
      <c r="E432" s="11"/>
      <c r="F432" s="11"/>
    </row>
    <row r="433" spans="1:6" x14ac:dyDescent="0.2">
      <c r="A433" s="5"/>
      <c r="B433" s="17"/>
      <c r="C433" s="17"/>
      <c r="D433" s="5"/>
      <c r="E433" s="11"/>
      <c r="F433" s="11"/>
    </row>
    <row r="434" spans="1:6" x14ac:dyDescent="0.2">
      <c r="A434" s="5"/>
      <c r="B434" s="17"/>
      <c r="C434" s="17"/>
      <c r="D434" s="5"/>
      <c r="E434" s="11"/>
      <c r="F434" s="11"/>
    </row>
    <row r="435" spans="1:6" x14ac:dyDescent="0.2">
      <c r="A435" s="5"/>
      <c r="B435" s="17"/>
      <c r="C435" s="17"/>
      <c r="D435" s="5"/>
      <c r="E435" s="11"/>
      <c r="F435" s="11"/>
    </row>
    <row r="436" spans="1:6" x14ac:dyDescent="0.2">
      <c r="A436" s="5"/>
      <c r="B436" s="17"/>
      <c r="C436" s="17"/>
      <c r="D436" s="5"/>
      <c r="E436" s="11"/>
      <c r="F436" s="11"/>
    </row>
    <row r="437" spans="1:6" x14ac:dyDescent="0.2">
      <c r="A437" s="5"/>
      <c r="B437" s="17"/>
      <c r="C437" s="17"/>
      <c r="D437" s="5"/>
      <c r="E437" s="11"/>
      <c r="F437" s="11"/>
    </row>
    <row r="438" spans="1:6" x14ac:dyDescent="0.2">
      <c r="A438" s="5"/>
      <c r="B438" s="17"/>
      <c r="C438" s="17"/>
      <c r="D438" s="5"/>
      <c r="E438" s="11"/>
      <c r="F438" s="11"/>
    </row>
    <row r="439" spans="1:6" x14ac:dyDescent="0.2">
      <c r="A439" s="5"/>
      <c r="B439" s="17"/>
      <c r="C439" s="17"/>
      <c r="D439" s="5"/>
      <c r="E439" s="11"/>
      <c r="F439" s="11"/>
    </row>
    <row r="440" spans="1:6" x14ac:dyDescent="0.2">
      <c r="A440" s="5"/>
      <c r="B440" s="17"/>
      <c r="C440" s="17"/>
      <c r="D440" s="5"/>
      <c r="E440" s="11"/>
      <c r="F440" s="11"/>
    </row>
    <row r="441" spans="1:6" x14ac:dyDescent="0.2">
      <c r="A441" s="5"/>
      <c r="B441" s="17"/>
      <c r="C441" s="17"/>
      <c r="D441" s="5"/>
      <c r="E441" s="11"/>
      <c r="F441" s="11"/>
    </row>
    <row r="442" spans="1:6" x14ac:dyDescent="0.2">
      <c r="A442" s="5"/>
      <c r="B442" s="17"/>
      <c r="C442" s="17"/>
      <c r="D442" s="5"/>
      <c r="E442" s="11"/>
      <c r="F442" s="11"/>
    </row>
    <row r="443" spans="1:6" x14ac:dyDescent="0.2">
      <c r="A443" s="5"/>
      <c r="B443" s="17"/>
      <c r="C443" s="17"/>
      <c r="D443" s="5"/>
      <c r="E443" s="11"/>
      <c r="F443" s="11"/>
    </row>
    <row r="444" spans="1:6" x14ac:dyDescent="0.2">
      <c r="A444" s="5"/>
      <c r="B444" s="17"/>
      <c r="C444" s="17"/>
      <c r="D444" s="5"/>
      <c r="E444" s="11"/>
      <c r="F444" s="11"/>
    </row>
    <row r="445" spans="1:6" x14ac:dyDescent="0.2">
      <c r="A445" s="5"/>
      <c r="B445" s="17"/>
      <c r="C445" s="17"/>
      <c r="D445" s="5"/>
      <c r="E445" s="11"/>
      <c r="F445" s="11"/>
    </row>
    <row r="446" spans="1:6" x14ac:dyDescent="0.2">
      <c r="A446" s="5"/>
      <c r="B446" s="17"/>
      <c r="C446" s="17"/>
      <c r="D446" s="5"/>
      <c r="E446" s="11"/>
      <c r="F446" s="11"/>
    </row>
    <row r="447" spans="1:6" x14ac:dyDescent="0.2">
      <c r="A447" s="5"/>
      <c r="B447" s="17"/>
      <c r="C447" s="17"/>
      <c r="D447" s="5"/>
      <c r="E447" s="11"/>
      <c r="F447" s="11"/>
    </row>
    <row r="448" spans="1:6" x14ac:dyDescent="0.2">
      <c r="A448" s="5"/>
      <c r="B448" s="17"/>
      <c r="C448" s="17"/>
      <c r="D448" s="5"/>
      <c r="E448" s="11"/>
      <c r="F448" s="11"/>
    </row>
    <row r="449" spans="1:6" x14ac:dyDescent="0.2">
      <c r="A449" s="5"/>
      <c r="B449" s="17"/>
      <c r="C449" s="17"/>
      <c r="D449" s="5"/>
      <c r="E449" s="11"/>
      <c r="F449" s="11"/>
    </row>
    <row r="450" spans="1:6" x14ac:dyDescent="0.2">
      <c r="A450" s="5"/>
      <c r="B450" s="17"/>
      <c r="C450" s="17"/>
      <c r="D450" s="5"/>
      <c r="E450" s="11"/>
      <c r="F450" s="11"/>
    </row>
    <row r="451" spans="1:6" x14ac:dyDescent="0.2">
      <c r="A451" s="5"/>
      <c r="B451" s="17"/>
      <c r="C451" s="17"/>
      <c r="D451" s="5"/>
      <c r="E451" s="11"/>
      <c r="F451" s="11"/>
    </row>
    <row r="452" spans="1:6" x14ac:dyDescent="0.2">
      <c r="A452" s="5"/>
      <c r="B452" s="17"/>
      <c r="C452" s="17"/>
      <c r="D452" s="5"/>
      <c r="E452" s="11"/>
      <c r="F452" s="11"/>
    </row>
    <row r="453" spans="1:6" x14ac:dyDescent="0.2">
      <c r="A453" s="5"/>
      <c r="B453" s="17"/>
      <c r="C453" s="17"/>
      <c r="D453" s="5"/>
      <c r="E453" s="11"/>
      <c r="F453" s="11"/>
    </row>
    <row r="454" spans="1:6" x14ac:dyDescent="0.2">
      <c r="A454" s="5"/>
      <c r="B454" s="17"/>
      <c r="C454" s="17"/>
      <c r="D454" s="5"/>
      <c r="E454" s="11"/>
      <c r="F454" s="11"/>
    </row>
    <row r="455" spans="1:6" x14ac:dyDescent="0.2">
      <c r="A455" s="5"/>
      <c r="B455" s="17"/>
      <c r="C455" s="17"/>
      <c r="D455" s="5"/>
      <c r="E455" s="11"/>
      <c r="F455" s="11"/>
    </row>
    <row r="456" spans="1:6" x14ac:dyDescent="0.2">
      <c r="A456" s="5"/>
      <c r="B456" s="17"/>
      <c r="C456" s="17"/>
      <c r="D456" s="5"/>
      <c r="E456" s="11"/>
      <c r="F456" s="11"/>
    </row>
    <row r="457" spans="1:6" x14ac:dyDescent="0.2">
      <c r="A457" s="5"/>
      <c r="B457" s="17"/>
      <c r="C457" s="17"/>
      <c r="D457" s="5"/>
      <c r="E457" s="11"/>
      <c r="F457" s="11"/>
    </row>
    <row r="458" spans="1:6" x14ac:dyDescent="0.2">
      <c r="A458" s="5"/>
      <c r="B458" s="17"/>
      <c r="C458" s="17"/>
      <c r="D458" s="5"/>
      <c r="E458" s="11"/>
      <c r="F458" s="11"/>
    </row>
    <row r="459" spans="1:6" x14ac:dyDescent="0.2">
      <c r="A459" s="5"/>
      <c r="B459" s="17"/>
      <c r="C459" s="17"/>
      <c r="D459" s="5"/>
      <c r="E459" s="11"/>
      <c r="F459" s="11"/>
    </row>
    <row r="460" spans="1:6" x14ac:dyDescent="0.2">
      <c r="A460" s="5"/>
      <c r="B460" s="17"/>
      <c r="C460" s="17"/>
      <c r="D460" s="5"/>
      <c r="E460" s="11"/>
      <c r="F460" s="11"/>
    </row>
    <row r="461" spans="1:6" x14ac:dyDescent="0.2">
      <c r="A461" s="5"/>
      <c r="B461" s="17"/>
      <c r="C461" s="17"/>
      <c r="D461" s="5"/>
      <c r="E461" s="11"/>
      <c r="F461" s="11"/>
    </row>
    <row r="462" spans="1:6" x14ac:dyDescent="0.2">
      <c r="A462" s="5"/>
      <c r="B462" s="17"/>
      <c r="C462" s="17"/>
      <c r="D462" s="5"/>
      <c r="E462" s="11"/>
      <c r="F462" s="11"/>
    </row>
    <row r="463" spans="1:6" x14ac:dyDescent="0.2">
      <c r="A463" s="5"/>
      <c r="B463" s="17"/>
      <c r="C463" s="17"/>
      <c r="D463" s="5"/>
      <c r="E463" s="11"/>
      <c r="F463" s="11"/>
    </row>
    <row r="464" spans="1:6" x14ac:dyDescent="0.2">
      <c r="A464" s="5"/>
      <c r="B464" s="17"/>
      <c r="C464" s="17"/>
      <c r="D464" s="5"/>
      <c r="E464" s="11"/>
      <c r="F464" s="11"/>
    </row>
    <row r="465" spans="1:6" x14ac:dyDescent="0.2">
      <c r="A465" s="5"/>
      <c r="B465" s="17"/>
      <c r="C465" s="17"/>
      <c r="D465" s="5"/>
      <c r="E465" s="11"/>
      <c r="F465" s="11"/>
    </row>
    <row r="466" spans="1:6" x14ac:dyDescent="0.2">
      <c r="A466" s="5"/>
      <c r="B466" s="17"/>
      <c r="C466" s="17"/>
      <c r="D466" s="5"/>
      <c r="E466" s="11"/>
      <c r="F466" s="11"/>
    </row>
    <row r="467" spans="1:6" x14ac:dyDescent="0.2">
      <c r="A467" s="5"/>
      <c r="B467" s="17"/>
      <c r="C467" s="17"/>
      <c r="D467" s="5"/>
      <c r="E467" s="11"/>
      <c r="F467" s="11"/>
    </row>
    <row r="468" spans="1:6" x14ac:dyDescent="0.2">
      <c r="A468" s="5"/>
      <c r="B468" s="17"/>
      <c r="C468" s="17"/>
      <c r="D468" s="5"/>
      <c r="E468" s="11"/>
      <c r="F468" s="11"/>
    </row>
    <row r="469" spans="1:6" x14ac:dyDescent="0.2">
      <c r="A469" s="5"/>
      <c r="B469" s="17"/>
      <c r="C469" s="17"/>
      <c r="D469" s="5"/>
      <c r="E469" s="11"/>
      <c r="F469" s="11"/>
    </row>
    <row r="470" spans="1:6" x14ac:dyDescent="0.2">
      <c r="A470" s="5"/>
      <c r="B470" s="17"/>
      <c r="C470" s="17"/>
      <c r="D470" s="5"/>
      <c r="E470" s="11"/>
      <c r="F470" s="11"/>
    </row>
    <row r="471" spans="1:6" x14ac:dyDescent="0.2">
      <c r="A471" s="5"/>
      <c r="B471" s="17"/>
      <c r="C471" s="17"/>
      <c r="D471" s="5"/>
      <c r="E471" s="11"/>
      <c r="F471" s="11"/>
    </row>
    <row r="472" spans="1:6" x14ac:dyDescent="0.2">
      <c r="A472" s="5"/>
      <c r="B472" s="17"/>
      <c r="C472" s="17"/>
      <c r="D472" s="5"/>
      <c r="E472" s="11"/>
      <c r="F472" s="11"/>
    </row>
    <row r="473" spans="1:6" x14ac:dyDescent="0.2">
      <c r="A473" s="5"/>
      <c r="B473" s="17"/>
      <c r="C473" s="17"/>
      <c r="D473" s="5"/>
      <c r="E473" s="11"/>
      <c r="F473" s="11"/>
    </row>
    <row r="474" spans="1:6" x14ac:dyDescent="0.2">
      <c r="A474" s="5"/>
      <c r="B474" s="17"/>
      <c r="C474" s="17"/>
      <c r="D474" s="5"/>
      <c r="E474" s="11"/>
      <c r="F474" s="11"/>
    </row>
    <row r="475" spans="1:6" x14ac:dyDescent="0.2">
      <c r="A475" s="5"/>
      <c r="B475" s="17"/>
      <c r="C475" s="17"/>
      <c r="D475" s="5"/>
      <c r="E475" s="11"/>
      <c r="F475" s="11"/>
    </row>
    <row r="476" spans="1:6" x14ac:dyDescent="0.2">
      <c r="A476" s="5"/>
      <c r="B476" s="17"/>
      <c r="C476" s="17"/>
      <c r="D476" s="5"/>
      <c r="E476" s="11"/>
      <c r="F476" s="11"/>
    </row>
    <row r="477" spans="1:6" x14ac:dyDescent="0.2">
      <c r="A477" s="5"/>
      <c r="B477" s="17"/>
      <c r="C477" s="17"/>
      <c r="D477" s="5"/>
      <c r="E477" s="11"/>
      <c r="F477" s="11"/>
    </row>
    <row r="478" spans="1:6" x14ac:dyDescent="0.2">
      <c r="A478" s="5"/>
      <c r="B478" s="17"/>
      <c r="C478" s="17"/>
      <c r="D478" s="5"/>
      <c r="E478" s="11"/>
      <c r="F478" s="11"/>
    </row>
    <row r="479" spans="1:6" x14ac:dyDescent="0.2">
      <c r="A479" s="5"/>
      <c r="B479" s="17"/>
      <c r="C479" s="17"/>
      <c r="D479" s="5"/>
      <c r="E479" s="11"/>
      <c r="F479" s="11"/>
    </row>
    <row r="480" spans="1:6" x14ac:dyDescent="0.2">
      <c r="A480" s="5"/>
      <c r="B480" s="17"/>
      <c r="C480" s="17"/>
      <c r="D480" s="5"/>
      <c r="E480" s="11"/>
      <c r="F480" s="11"/>
    </row>
    <row r="481" spans="1:6" x14ac:dyDescent="0.2">
      <c r="A481" s="5"/>
      <c r="B481" s="17"/>
      <c r="C481" s="17"/>
      <c r="D481" s="5"/>
      <c r="E481" s="11"/>
      <c r="F481" s="11"/>
    </row>
    <row r="482" spans="1:6" x14ac:dyDescent="0.2">
      <c r="A482" s="5"/>
      <c r="B482" s="17"/>
      <c r="C482" s="17"/>
      <c r="D482" s="5"/>
      <c r="E482" s="11"/>
      <c r="F482" s="11"/>
    </row>
    <row r="483" spans="1:6" x14ac:dyDescent="0.2">
      <c r="A483" s="5"/>
      <c r="B483" s="17"/>
      <c r="C483" s="17"/>
      <c r="D483" s="5"/>
      <c r="E483" s="11"/>
      <c r="F483" s="11"/>
    </row>
    <row r="484" spans="1:6" x14ac:dyDescent="0.2">
      <c r="A484" s="5"/>
      <c r="B484" s="17"/>
      <c r="C484" s="17"/>
      <c r="D484" s="5"/>
      <c r="E484" s="11"/>
      <c r="F484" s="11"/>
    </row>
    <row r="485" spans="1:6" x14ac:dyDescent="0.2">
      <c r="A485" s="5"/>
      <c r="B485" s="17"/>
      <c r="C485" s="17"/>
      <c r="D485" s="5"/>
      <c r="E485" s="11"/>
      <c r="F485" s="11"/>
    </row>
    <row r="486" spans="1:6" x14ac:dyDescent="0.2">
      <c r="A486" s="5"/>
      <c r="B486" s="17"/>
      <c r="C486" s="17"/>
      <c r="D486" s="5"/>
      <c r="E486" s="11"/>
      <c r="F486" s="11"/>
    </row>
    <row r="487" spans="1:6" x14ac:dyDescent="0.2">
      <c r="A487" s="5"/>
      <c r="B487" s="17"/>
      <c r="C487" s="17"/>
      <c r="D487" s="5"/>
      <c r="E487" s="11"/>
      <c r="F487" s="11"/>
    </row>
    <row r="488" spans="1:6" x14ac:dyDescent="0.2">
      <c r="A488" s="5"/>
      <c r="B488" s="17"/>
      <c r="C488" s="17"/>
      <c r="D488" s="5"/>
      <c r="E488" s="11"/>
      <c r="F488" s="11"/>
    </row>
    <row r="489" spans="1:6" x14ac:dyDescent="0.2">
      <c r="A489" s="5"/>
      <c r="B489" s="17"/>
      <c r="C489" s="17"/>
      <c r="D489" s="5"/>
      <c r="E489" s="11"/>
      <c r="F489" s="11"/>
    </row>
    <row r="490" spans="1:6" x14ac:dyDescent="0.2">
      <c r="A490" s="5"/>
      <c r="B490" s="17"/>
      <c r="C490" s="17"/>
      <c r="D490" s="5"/>
      <c r="E490" s="11"/>
      <c r="F490" s="11"/>
    </row>
    <row r="491" spans="1:6" x14ac:dyDescent="0.2">
      <c r="A491" s="5"/>
      <c r="B491" s="17"/>
      <c r="C491" s="17"/>
      <c r="D491" s="5"/>
      <c r="E491" s="11"/>
      <c r="F491" s="11"/>
    </row>
    <row r="492" spans="1:6" x14ac:dyDescent="0.2">
      <c r="A492" s="5"/>
      <c r="B492" s="17"/>
      <c r="C492" s="17"/>
      <c r="D492" s="5"/>
      <c r="E492" s="11"/>
      <c r="F492" s="11"/>
    </row>
    <row r="493" spans="1:6" x14ac:dyDescent="0.2">
      <c r="A493" s="5"/>
      <c r="B493" s="17"/>
      <c r="C493" s="17"/>
      <c r="D493" s="5"/>
      <c r="E493" s="11"/>
      <c r="F493" s="11"/>
    </row>
    <row r="494" spans="1:6" x14ac:dyDescent="0.2">
      <c r="A494" s="5"/>
      <c r="B494" s="17"/>
      <c r="C494" s="17"/>
      <c r="D494" s="5"/>
      <c r="E494" s="11"/>
      <c r="F494" s="11"/>
    </row>
    <row r="495" spans="1:6" x14ac:dyDescent="0.2">
      <c r="A495" s="5"/>
      <c r="B495" s="17"/>
      <c r="C495" s="17"/>
      <c r="D495" s="5"/>
      <c r="E495" s="11"/>
      <c r="F495" s="11"/>
    </row>
    <row r="496" spans="1:6" x14ac:dyDescent="0.2">
      <c r="A496" s="5"/>
      <c r="B496" s="17"/>
      <c r="C496" s="17"/>
      <c r="D496" s="5"/>
      <c r="E496" s="11"/>
      <c r="F496" s="11"/>
    </row>
    <row r="497" spans="1:6" x14ac:dyDescent="0.2">
      <c r="A497" s="5"/>
      <c r="B497" s="17"/>
      <c r="C497" s="17"/>
      <c r="D497" s="5"/>
      <c r="E497" s="11"/>
      <c r="F497" s="11"/>
    </row>
    <row r="498" spans="1:6" x14ac:dyDescent="0.2">
      <c r="A498" s="5"/>
      <c r="B498" s="17"/>
      <c r="C498" s="17"/>
      <c r="D498" s="5"/>
      <c r="E498" s="11"/>
      <c r="F498" s="11"/>
    </row>
    <row r="499" spans="1:6" x14ac:dyDescent="0.2">
      <c r="A499" s="5"/>
      <c r="B499" s="17"/>
      <c r="C499" s="17"/>
      <c r="D499" s="5"/>
      <c r="E499" s="11"/>
      <c r="F499" s="11"/>
    </row>
    <row r="500" spans="1:6" x14ac:dyDescent="0.2">
      <c r="A500" s="5"/>
      <c r="B500" s="17"/>
      <c r="C500" s="17"/>
      <c r="D500" s="5"/>
      <c r="E500" s="11"/>
      <c r="F500" s="11"/>
    </row>
    <row r="501" spans="1:6" x14ac:dyDescent="0.2">
      <c r="A501" s="5"/>
      <c r="B501" s="17"/>
      <c r="C501" s="17"/>
      <c r="D501" s="5"/>
      <c r="E501" s="11"/>
      <c r="F501" s="11"/>
    </row>
    <row r="502" spans="1:6" x14ac:dyDescent="0.2">
      <c r="A502" s="5"/>
      <c r="B502" s="17"/>
      <c r="C502" s="17"/>
      <c r="D502" s="5"/>
      <c r="E502" s="11"/>
      <c r="F502" s="11"/>
    </row>
    <row r="503" spans="1:6" x14ac:dyDescent="0.2">
      <c r="A503" s="5"/>
      <c r="B503" s="17"/>
      <c r="C503" s="17"/>
      <c r="D503" s="5"/>
      <c r="E503" s="11"/>
      <c r="F503" s="11"/>
    </row>
    <row r="504" spans="1:6" x14ac:dyDescent="0.2">
      <c r="A504" s="5"/>
      <c r="B504" s="17"/>
      <c r="C504" s="17"/>
      <c r="D504" s="5"/>
      <c r="E504" s="11"/>
      <c r="F504" s="11"/>
    </row>
    <row r="505" spans="1:6" x14ac:dyDescent="0.2">
      <c r="A505" s="5"/>
      <c r="B505" s="17"/>
      <c r="C505" s="17"/>
      <c r="D505" s="5"/>
      <c r="E505" s="11"/>
      <c r="F505" s="11"/>
    </row>
    <row r="506" spans="1:6" x14ac:dyDescent="0.2">
      <c r="A506" s="5"/>
      <c r="B506" s="17"/>
      <c r="C506" s="17"/>
      <c r="D506" s="5"/>
      <c r="E506" s="11"/>
      <c r="F506" s="11"/>
    </row>
    <row r="507" spans="1:6" x14ac:dyDescent="0.2">
      <c r="A507" s="5"/>
      <c r="B507" s="17"/>
      <c r="C507" s="17"/>
      <c r="D507" s="5"/>
      <c r="E507" s="11"/>
      <c r="F507" s="11"/>
    </row>
    <row r="508" spans="1:6" x14ac:dyDescent="0.2">
      <c r="A508" s="5"/>
      <c r="B508" s="17"/>
      <c r="C508" s="17"/>
      <c r="D508" s="5"/>
      <c r="E508" s="11"/>
      <c r="F508" s="11"/>
    </row>
    <row r="509" spans="1:6" x14ac:dyDescent="0.2">
      <c r="A509" s="5"/>
      <c r="B509" s="17"/>
      <c r="C509" s="17"/>
      <c r="D509" s="5"/>
      <c r="E509" s="11"/>
      <c r="F509" s="11"/>
    </row>
    <row r="510" spans="1:6" x14ac:dyDescent="0.2">
      <c r="A510" s="5"/>
      <c r="B510" s="17"/>
      <c r="C510" s="17"/>
      <c r="D510" s="5"/>
      <c r="E510" s="11"/>
      <c r="F510" s="11"/>
    </row>
    <row r="511" spans="1:6" x14ac:dyDescent="0.2">
      <c r="A511" s="5"/>
      <c r="B511" s="17"/>
      <c r="C511" s="17"/>
      <c r="D511" s="5"/>
      <c r="E511" s="11"/>
      <c r="F511" s="11"/>
    </row>
    <row r="512" spans="1:6" x14ac:dyDescent="0.2">
      <c r="A512" s="5"/>
      <c r="B512" s="17"/>
      <c r="C512" s="17"/>
      <c r="D512" s="5"/>
      <c r="E512" s="11"/>
      <c r="F512" s="11"/>
    </row>
    <row r="513" spans="1:6" x14ac:dyDescent="0.2">
      <c r="A513" s="5"/>
      <c r="B513" s="17"/>
      <c r="C513" s="17"/>
      <c r="D513" s="5"/>
      <c r="E513" s="11"/>
      <c r="F513" s="11"/>
    </row>
    <row r="514" spans="1:6" x14ac:dyDescent="0.2">
      <c r="A514" s="5"/>
      <c r="B514" s="17"/>
      <c r="C514" s="17"/>
      <c r="D514" s="5"/>
      <c r="E514" s="11"/>
      <c r="F514" s="11"/>
    </row>
    <row r="515" spans="1:6" x14ac:dyDescent="0.2">
      <c r="A515" s="5"/>
      <c r="B515" s="17"/>
      <c r="C515" s="17"/>
      <c r="D515" s="5"/>
      <c r="E515" s="11"/>
      <c r="F515" s="11"/>
    </row>
    <row r="516" spans="1:6" x14ac:dyDescent="0.2">
      <c r="A516" s="5"/>
      <c r="B516" s="17"/>
      <c r="C516" s="17"/>
      <c r="D516" s="5"/>
      <c r="E516" s="11"/>
      <c r="F516" s="11"/>
    </row>
    <row r="517" spans="1:6" x14ac:dyDescent="0.2">
      <c r="A517" s="5"/>
      <c r="B517" s="17"/>
      <c r="C517" s="17"/>
      <c r="D517" s="5"/>
      <c r="E517" s="11"/>
      <c r="F517" s="11"/>
    </row>
    <row r="518" spans="1:6" x14ac:dyDescent="0.2">
      <c r="A518" s="5"/>
      <c r="B518" s="17"/>
      <c r="C518" s="17"/>
      <c r="D518" s="5"/>
      <c r="E518" s="11"/>
      <c r="F518" s="11"/>
    </row>
    <row r="519" spans="1:6" x14ac:dyDescent="0.2">
      <c r="A519" s="5"/>
      <c r="B519" s="17"/>
      <c r="C519" s="17"/>
      <c r="D519" s="5"/>
      <c r="E519" s="11"/>
      <c r="F519" s="11"/>
    </row>
    <row r="520" spans="1:6" x14ac:dyDescent="0.2">
      <c r="A520" s="5"/>
      <c r="B520" s="17"/>
      <c r="C520" s="17"/>
      <c r="D520" s="5"/>
      <c r="E520" s="11"/>
      <c r="F520" s="11"/>
    </row>
    <row r="521" spans="1:6" x14ac:dyDescent="0.2">
      <c r="A521" s="5"/>
      <c r="B521" s="17"/>
      <c r="C521" s="17"/>
      <c r="D521" s="5"/>
      <c r="E521" s="11"/>
      <c r="F521" s="11"/>
    </row>
    <row r="522" spans="1:6" x14ac:dyDescent="0.2">
      <c r="A522" s="5"/>
      <c r="B522" s="17"/>
      <c r="C522" s="17"/>
      <c r="D522" s="5"/>
      <c r="E522" s="11"/>
      <c r="F522" s="11"/>
    </row>
    <row r="523" spans="1:6" x14ac:dyDescent="0.2">
      <c r="A523" s="5"/>
      <c r="B523" s="17"/>
      <c r="C523" s="17"/>
      <c r="D523" s="5"/>
      <c r="E523" s="11"/>
      <c r="F523" s="11"/>
    </row>
    <row r="524" spans="1:6" x14ac:dyDescent="0.2">
      <c r="A524" s="5"/>
      <c r="B524" s="17"/>
      <c r="C524" s="17"/>
      <c r="D524" s="5"/>
      <c r="E524" s="11"/>
      <c r="F524" s="11"/>
    </row>
    <row r="525" spans="1:6" x14ac:dyDescent="0.2">
      <c r="A525" s="5"/>
      <c r="B525" s="17"/>
      <c r="C525" s="17"/>
      <c r="D525" s="5"/>
      <c r="E525" s="11"/>
      <c r="F525" s="11"/>
    </row>
    <row r="526" spans="1:6" x14ac:dyDescent="0.2">
      <c r="A526" s="5"/>
      <c r="B526" s="17"/>
      <c r="C526" s="17"/>
      <c r="D526" s="5"/>
      <c r="E526" s="11"/>
      <c r="F526" s="11"/>
    </row>
    <row r="527" spans="1:6" x14ac:dyDescent="0.2">
      <c r="A527" s="5"/>
      <c r="B527" s="17"/>
      <c r="C527" s="17"/>
      <c r="D527" s="5"/>
      <c r="E527" s="11"/>
      <c r="F527" s="11"/>
    </row>
    <row r="528" spans="1:6" x14ac:dyDescent="0.2">
      <c r="A528" s="5"/>
      <c r="B528" s="17"/>
      <c r="C528" s="17"/>
      <c r="D528" s="5"/>
      <c r="E528" s="11"/>
      <c r="F528" s="11"/>
    </row>
    <row r="529" spans="1:6" x14ac:dyDescent="0.2">
      <c r="A529" s="5"/>
      <c r="B529" s="17"/>
      <c r="C529" s="17"/>
      <c r="D529" s="5"/>
      <c r="E529" s="11"/>
      <c r="F529" s="11"/>
    </row>
    <row r="530" spans="1:6" x14ac:dyDescent="0.2">
      <c r="A530" s="5"/>
      <c r="B530" s="17"/>
      <c r="C530" s="17"/>
      <c r="D530" s="5"/>
      <c r="E530" s="11"/>
      <c r="F530" s="11"/>
    </row>
    <row r="531" spans="1:6" x14ac:dyDescent="0.2">
      <c r="A531" s="5"/>
      <c r="B531" s="17"/>
      <c r="C531" s="17"/>
      <c r="D531" s="5"/>
      <c r="E531" s="11"/>
      <c r="F531" s="11"/>
    </row>
    <row r="532" spans="1:6" x14ac:dyDescent="0.2">
      <c r="A532" s="5"/>
      <c r="B532" s="17"/>
      <c r="C532" s="17"/>
      <c r="D532" s="5"/>
      <c r="E532" s="11"/>
      <c r="F532" s="11"/>
    </row>
    <row r="533" spans="1:6" x14ac:dyDescent="0.2">
      <c r="A533" s="5"/>
      <c r="B533" s="17"/>
      <c r="C533" s="17"/>
      <c r="D533" s="5"/>
      <c r="E533" s="11"/>
      <c r="F533" s="11"/>
    </row>
    <row r="534" spans="1:6" x14ac:dyDescent="0.2">
      <c r="A534" s="5"/>
      <c r="B534" s="17"/>
      <c r="C534" s="17"/>
      <c r="D534" s="5"/>
      <c r="E534" s="11"/>
      <c r="F534" s="11"/>
    </row>
    <row r="535" spans="1:6" x14ac:dyDescent="0.2">
      <c r="A535" s="5"/>
      <c r="B535" s="17"/>
      <c r="C535" s="17"/>
      <c r="D535" s="5"/>
      <c r="E535" s="11"/>
      <c r="F535" s="11"/>
    </row>
    <row r="536" spans="1:6" x14ac:dyDescent="0.2">
      <c r="A536" s="5"/>
      <c r="B536" s="17"/>
      <c r="C536" s="17"/>
      <c r="D536" s="5"/>
      <c r="E536" s="11"/>
      <c r="F536" s="11"/>
    </row>
    <row r="537" spans="1:6" x14ac:dyDescent="0.2">
      <c r="A537" s="5"/>
      <c r="B537" s="17"/>
      <c r="C537" s="17"/>
      <c r="D537" s="5"/>
      <c r="E537" s="11"/>
      <c r="F537" s="11"/>
    </row>
    <row r="538" spans="1:6" x14ac:dyDescent="0.2">
      <c r="A538" s="5"/>
      <c r="B538" s="17"/>
      <c r="C538" s="17"/>
      <c r="D538" s="5"/>
      <c r="E538" s="11"/>
      <c r="F538" s="11"/>
    </row>
    <row r="539" spans="1:6" x14ac:dyDescent="0.2">
      <c r="A539" s="5"/>
      <c r="B539" s="17"/>
      <c r="C539" s="17"/>
      <c r="D539" s="5"/>
      <c r="E539" s="11"/>
      <c r="F539" s="11"/>
    </row>
    <row r="540" spans="1:6" x14ac:dyDescent="0.2">
      <c r="A540" s="5"/>
      <c r="B540" s="17"/>
      <c r="C540" s="17"/>
      <c r="D540" s="5"/>
      <c r="E540" s="11"/>
      <c r="F540" s="11"/>
    </row>
    <row r="541" spans="1:6" x14ac:dyDescent="0.2">
      <c r="A541" s="5"/>
      <c r="B541" s="17"/>
      <c r="C541" s="17"/>
      <c r="D541" s="5"/>
      <c r="E541" s="11"/>
      <c r="F541" s="11"/>
    </row>
    <row r="542" spans="1:6" x14ac:dyDescent="0.2">
      <c r="A542" s="5"/>
      <c r="B542" s="17"/>
      <c r="C542" s="17"/>
      <c r="D542" s="5"/>
      <c r="E542" s="11"/>
      <c r="F542" s="11"/>
    </row>
    <row r="543" spans="1:6" x14ac:dyDescent="0.2">
      <c r="A543" s="5"/>
      <c r="B543" s="17"/>
      <c r="C543" s="17"/>
      <c r="D543" s="5"/>
      <c r="E543" s="11"/>
      <c r="F543" s="11"/>
    </row>
    <row r="544" spans="1:6" x14ac:dyDescent="0.2">
      <c r="A544" s="5"/>
      <c r="B544" s="17"/>
      <c r="C544" s="17"/>
      <c r="D544" s="5"/>
      <c r="E544" s="11"/>
      <c r="F544" s="11"/>
    </row>
    <row r="545" spans="1:6" x14ac:dyDescent="0.2">
      <c r="A545" s="5"/>
      <c r="B545" s="17"/>
      <c r="C545" s="17"/>
      <c r="D545" s="5"/>
      <c r="E545" s="11"/>
      <c r="F545" s="11"/>
    </row>
    <row r="546" spans="1:6" x14ac:dyDescent="0.2">
      <c r="A546" s="5"/>
      <c r="B546" s="17"/>
      <c r="C546" s="17"/>
      <c r="D546" s="5"/>
      <c r="E546" s="11"/>
      <c r="F546" s="11"/>
    </row>
    <row r="547" spans="1:6" x14ac:dyDescent="0.2">
      <c r="A547" s="5"/>
      <c r="B547" s="17"/>
      <c r="C547" s="17"/>
      <c r="D547" s="5"/>
      <c r="E547" s="11"/>
      <c r="F547" s="11"/>
    </row>
    <row r="548" spans="1:6" x14ac:dyDescent="0.2">
      <c r="A548" s="5"/>
      <c r="B548" s="17"/>
      <c r="C548" s="17"/>
      <c r="D548" s="5"/>
      <c r="E548" s="11"/>
      <c r="F548" s="11"/>
    </row>
    <row r="549" spans="1:6" x14ac:dyDescent="0.2">
      <c r="A549" s="5"/>
      <c r="B549" s="17"/>
      <c r="C549" s="17"/>
      <c r="D549" s="5"/>
      <c r="E549" s="11"/>
      <c r="F549" s="11"/>
    </row>
    <row r="550" spans="1:6" x14ac:dyDescent="0.2">
      <c r="A550" s="5"/>
      <c r="B550" s="17"/>
      <c r="C550" s="17"/>
      <c r="D550" s="5"/>
      <c r="E550" s="11"/>
      <c r="F550" s="11"/>
    </row>
    <row r="551" spans="1:6" x14ac:dyDescent="0.2">
      <c r="A551" s="5"/>
      <c r="B551" s="17"/>
      <c r="C551" s="17"/>
      <c r="D551" s="5"/>
      <c r="E551" s="11"/>
      <c r="F551" s="11"/>
    </row>
    <row r="552" spans="1:6" x14ac:dyDescent="0.2">
      <c r="A552" s="5"/>
      <c r="B552" s="17"/>
      <c r="C552" s="17"/>
      <c r="D552" s="5"/>
      <c r="E552" s="11"/>
      <c r="F552" s="11"/>
    </row>
    <row r="553" spans="1:6" x14ac:dyDescent="0.2">
      <c r="A553" s="5"/>
      <c r="B553" s="17"/>
      <c r="C553" s="17"/>
      <c r="D553" s="5"/>
      <c r="E553" s="11"/>
      <c r="F553" s="11"/>
    </row>
    <row r="554" spans="1:6" x14ac:dyDescent="0.2">
      <c r="A554" s="5"/>
      <c r="B554" s="17"/>
      <c r="C554" s="17"/>
      <c r="D554" s="5"/>
      <c r="E554" s="11"/>
      <c r="F554" s="11"/>
    </row>
    <row r="555" spans="1:6" x14ac:dyDescent="0.2">
      <c r="A555" s="5"/>
      <c r="B555" s="17"/>
      <c r="C555" s="17"/>
      <c r="D555" s="5"/>
      <c r="E555" s="11"/>
      <c r="F555" s="11"/>
    </row>
    <row r="556" spans="1:6" x14ac:dyDescent="0.2">
      <c r="A556" s="5"/>
      <c r="B556" s="17"/>
      <c r="C556" s="17"/>
      <c r="D556" s="5"/>
      <c r="E556" s="11"/>
      <c r="F556" s="11"/>
    </row>
    <row r="557" spans="1:6" x14ac:dyDescent="0.2">
      <c r="A557" s="5"/>
      <c r="B557" s="17"/>
      <c r="C557" s="17"/>
      <c r="D557" s="5"/>
      <c r="E557" s="11"/>
      <c r="F557" s="11"/>
    </row>
    <row r="558" spans="1:6" x14ac:dyDescent="0.2">
      <c r="A558" s="5"/>
      <c r="B558" s="17"/>
      <c r="C558" s="17"/>
      <c r="D558" s="5"/>
      <c r="E558" s="11"/>
      <c r="F558" s="11"/>
    </row>
    <row r="559" spans="1:6" x14ac:dyDescent="0.2">
      <c r="A559" s="5"/>
      <c r="B559" s="17"/>
      <c r="C559" s="17"/>
      <c r="D559" s="5"/>
      <c r="E559" s="11"/>
      <c r="F559" s="11"/>
    </row>
    <row r="560" spans="1:6" x14ac:dyDescent="0.2">
      <c r="A560" s="5"/>
      <c r="B560" s="17"/>
      <c r="C560" s="17"/>
      <c r="D560" s="5"/>
      <c r="E560" s="11"/>
      <c r="F560" s="11"/>
    </row>
    <row r="561" spans="1:6" x14ac:dyDescent="0.2">
      <c r="A561" s="5"/>
      <c r="B561" s="17"/>
      <c r="C561" s="17"/>
      <c r="D561" s="5"/>
      <c r="E561" s="11"/>
      <c r="F561" s="11"/>
    </row>
    <row r="562" spans="1:6" x14ac:dyDescent="0.2">
      <c r="A562" s="5"/>
      <c r="B562" s="17"/>
      <c r="C562" s="17"/>
      <c r="D562" s="5"/>
      <c r="E562" s="11"/>
      <c r="F562" s="11"/>
    </row>
    <row r="563" spans="1:6" x14ac:dyDescent="0.2">
      <c r="A563" s="5"/>
      <c r="B563" s="17"/>
      <c r="C563" s="17"/>
      <c r="D563" s="5"/>
      <c r="E563" s="11"/>
      <c r="F563" s="11"/>
    </row>
    <row r="564" spans="1:6" x14ac:dyDescent="0.2">
      <c r="A564" s="5"/>
      <c r="B564" s="17"/>
      <c r="C564" s="17"/>
      <c r="D564" s="5"/>
      <c r="E564" s="11"/>
      <c r="F564" s="11"/>
    </row>
    <row r="565" spans="1:6" x14ac:dyDescent="0.2">
      <c r="A565" s="5"/>
      <c r="B565" s="17"/>
      <c r="C565" s="17"/>
      <c r="D565" s="5"/>
      <c r="E565" s="11"/>
      <c r="F565" s="11"/>
    </row>
    <row r="566" spans="1:6" x14ac:dyDescent="0.2">
      <c r="A566" s="5"/>
      <c r="B566" s="17"/>
      <c r="C566" s="17"/>
      <c r="D566" s="5"/>
      <c r="E566" s="11"/>
      <c r="F566" s="11"/>
    </row>
    <row r="567" spans="1:6" x14ac:dyDescent="0.2">
      <c r="A567" s="5"/>
      <c r="B567" s="17"/>
      <c r="C567" s="17"/>
      <c r="D567" s="5"/>
      <c r="E567" s="11"/>
      <c r="F567" s="11"/>
    </row>
    <row r="568" spans="1:6" x14ac:dyDescent="0.2">
      <c r="A568" s="5"/>
      <c r="B568" s="17"/>
      <c r="C568" s="17"/>
      <c r="D568" s="5"/>
      <c r="E568" s="11"/>
      <c r="F568" s="11"/>
    </row>
    <row r="569" spans="1:6" x14ac:dyDescent="0.2">
      <c r="A569" s="5"/>
      <c r="B569" s="17"/>
      <c r="C569" s="17"/>
      <c r="D569" s="5"/>
      <c r="E569" s="11"/>
      <c r="F569" s="11"/>
    </row>
    <row r="570" spans="1:6" x14ac:dyDescent="0.2">
      <c r="A570" s="5"/>
      <c r="B570" s="17"/>
      <c r="C570" s="17"/>
      <c r="D570" s="5"/>
      <c r="E570" s="11"/>
      <c r="F570" s="11"/>
    </row>
    <row r="571" spans="1:6" x14ac:dyDescent="0.2">
      <c r="A571" s="5"/>
      <c r="B571" s="17"/>
      <c r="C571" s="17"/>
      <c r="D571" s="5"/>
      <c r="E571" s="11"/>
      <c r="F571" s="11"/>
    </row>
    <row r="572" spans="1:6" x14ac:dyDescent="0.2">
      <c r="A572" s="5"/>
      <c r="B572" s="17"/>
      <c r="C572" s="17"/>
      <c r="D572" s="5"/>
      <c r="E572" s="11"/>
      <c r="F572" s="11"/>
    </row>
    <row r="573" spans="1:6" x14ac:dyDescent="0.2">
      <c r="A573" s="5"/>
      <c r="B573" s="17"/>
      <c r="C573" s="17"/>
      <c r="D573" s="5"/>
      <c r="E573" s="11"/>
      <c r="F573" s="11"/>
    </row>
    <row r="574" spans="1:6" x14ac:dyDescent="0.2">
      <c r="A574" s="5"/>
      <c r="B574" s="17"/>
      <c r="C574" s="17"/>
      <c r="D574" s="5"/>
      <c r="E574" s="11"/>
      <c r="F574" s="11"/>
    </row>
    <row r="575" spans="1:6" x14ac:dyDescent="0.2">
      <c r="A575" s="5"/>
      <c r="B575" s="17"/>
      <c r="C575" s="17"/>
      <c r="D575" s="5"/>
      <c r="E575" s="11"/>
      <c r="F575" s="11"/>
    </row>
    <row r="576" spans="1:6" x14ac:dyDescent="0.2">
      <c r="A576" s="5"/>
      <c r="B576" s="17"/>
      <c r="C576" s="17"/>
      <c r="D576" s="5"/>
      <c r="E576" s="11"/>
      <c r="F576" s="11"/>
    </row>
    <row r="577" spans="1:6" x14ac:dyDescent="0.2">
      <c r="A577" s="5"/>
      <c r="B577" s="17"/>
      <c r="C577" s="17"/>
      <c r="D577" s="5"/>
      <c r="E577" s="11"/>
      <c r="F577" s="11"/>
    </row>
    <row r="578" spans="1:6" x14ac:dyDescent="0.2">
      <c r="A578" s="5"/>
      <c r="B578" s="17"/>
      <c r="C578" s="17"/>
      <c r="D578" s="5"/>
      <c r="E578" s="11"/>
      <c r="F578" s="11"/>
    </row>
    <row r="579" spans="1:6" x14ac:dyDescent="0.2">
      <c r="A579" s="5"/>
      <c r="B579" s="17"/>
      <c r="C579" s="17"/>
      <c r="D579" s="5"/>
      <c r="E579" s="11"/>
      <c r="F579" s="11"/>
    </row>
    <row r="580" spans="1:6" x14ac:dyDescent="0.2">
      <c r="A580" s="5"/>
      <c r="B580" s="17"/>
      <c r="C580" s="17"/>
      <c r="D580" s="5"/>
      <c r="E580" s="11"/>
      <c r="F580" s="11"/>
    </row>
    <row r="581" spans="1:6" x14ac:dyDescent="0.2">
      <c r="A581" s="5"/>
      <c r="B581" s="17"/>
      <c r="C581" s="17"/>
      <c r="D581" s="5"/>
      <c r="E581" s="11"/>
      <c r="F581" s="11"/>
    </row>
    <row r="582" spans="1:6" x14ac:dyDescent="0.2">
      <c r="A582" s="5"/>
      <c r="B582" s="17"/>
      <c r="C582" s="17"/>
      <c r="D582" s="5"/>
      <c r="E582" s="11"/>
      <c r="F582" s="11"/>
    </row>
    <row r="583" spans="1:6" x14ac:dyDescent="0.2">
      <c r="A583" s="5"/>
      <c r="B583" s="17"/>
      <c r="C583" s="17"/>
      <c r="D583" s="5"/>
      <c r="E583" s="11"/>
      <c r="F583" s="11"/>
    </row>
    <row r="584" spans="1:6" x14ac:dyDescent="0.2">
      <c r="A584" s="5"/>
      <c r="B584" s="17"/>
      <c r="C584" s="17"/>
      <c r="D584" s="5"/>
      <c r="E584" s="11"/>
      <c r="F584" s="11"/>
    </row>
    <row r="585" spans="1:6" x14ac:dyDescent="0.2">
      <c r="A585" s="5"/>
      <c r="B585" s="17"/>
      <c r="C585" s="17"/>
      <c r="D585" s="5"/>
      <c r="E585" s="11"/>
      <c r="F585" s="11"/>
    </row>
    <row r="586" spans="1:6" x14ac:dyDescent="0.2">
      <c r="A586" s="5"/>
      <c r="B586" s="17"/>
      <c r="C586" s="17"/>
      <c r="D586" s="5"/>
      <c r="E586" s="11"/>
      <c r="F586" s="11"/>
    </row>
    <row r="587" spans="1:6" x14ac:dyDescent="0.2">
      <c r="A587" s="5"/>
      <c r="B587" s="17"/>
      <c r="C587" s="17"/>
      <c r="D587" s="5"/>
      <c r="E587" s="11"/>
      <c r="F587" s="11"/>
    </row>
    <row r="588" spans="1:6" x14ac:dyDescent="0.2">
      <c r="A588" s="5"/>
      <c r="B588" s="17"/>
      <c r="C588" s="17"/>
      <c r="D588" s="5"/>
      <c r="E588" s="11"/>
      <c r="F588" s="11"/>
    </row>
    <row r="589" spans="1:6" x14ac:dyDescent="0.2">
      <c r="A589" s="5"/>
      <c r="B589" s="17"/>
      <c r="C589" s="17"/>
      <c r="D589" s="5"/>
      <c r="E589" s="11"/>
      <c r="F589" s="11"/>
    </row>
    <row r="590" spans="1:6" x14ac:dyDescent="0.2">
      <c r="A590" s="5"/>
      <c r="B590" s="17"/>
      <c r="C590" s="17"/>
      <c r="D590" s="5"/>
      <c r="E590" s="11"/>
      <c r="F590" s="11"/>
    </row>
    <row r="591" spans="1:6" x14ac:dyDescent="0.2">
      <c r="A591" s="5"/>
      <c r="B591" s="17"/>
      <c r="C591" s="17"/>
      <c r="D591" s="5"/>
      <c r="E591" s="11"/>
      <c r="F591" s="11"/>
    </row>
    <row r="592" spans="1:6" x14ac:dyDescent="0.2">
      <c r="A592" s="5"/>
      <c r="B592" s="17"/>
      <c r="C592" s="17"/>
      <c r="D592" s="5"/>
      <c r="E592" s="11"/>
      <c r="F592" s="11"/>
    </row>
    <row r="593" spans="1:6" x14ac:dyDescent="0.2">
      <c r="A593" s="5"/>
      <c r="B593" s="17"/>
      <c r="C593" s="17"/>
      <c r="D593" s="5"/>
      <c r="E593" s="11"/>
      <c r="F593" s="11"/>
    </row>
    <row r="594" spans="1:6" x14ac:dyDescent="0.2">
      <c r="A594" s="5"/>
      <c r="B594" s="17"/>
      <c r="C594" s="17"/>
      <c r="D594" s="5"/>
      <c r="E594" s="11"/>
      <c r="F594" s="11"/>
    </row>
    <row r="595" spans="1:6" x14ac:dyDescent="0.2">
      <c r="A595" s="5"/>
      <c r="B595" s="17"/>
      <c r="C595" s="17"/>
      <c r="D595" s="5"/>
      <c r="E595" s="11"/>
      <c r="F595" s="11"/>
    </row>
    <row r="596" spans="1:6" x14ac:dyDescent="0.2">
      <c r="A596" s="5"/>
      <c r="B596" s="17"/>
      <c r="C596" s="17"/>
      <c r="D596" s="5"/>
      <c r="E596" s="11"/>
      <c r="F596" s="11"/>
    </row>
    <row r="597" spans="1:6" x14ac:dyDescent="0.2">
      <c r="A597" s="5"/>
      <c r="B597" s="17"/>
      <c r="C597" s="17"/>
      <c r="D597" s="5"/>
      <c r="E597" s="11"/>
      <c r="F597" s="11"/>
    </row>
    <row r="598" spans="1:6" x14ac:dyDescent="0.2">
      <c r="A598" s="5"/>
      <c r="B598" s="17"/>
      <c r="C598" s="17"/>
      <c r="D598" s="5"/>
      <c r="E598" s="11"/>
      <c r="F598" s="11"/>
    </row>
    <row r="599" spans="1:6" x14ac:dyDescent="0.2">
      <c r="A599" s="5"/>
      <c r="B599" s="17"/>
      <c r="C599" s="17"/>
      <c r="D599" s="5"/>
      <c r="E599" s="11"/>
      <c r="F599" s="11"/>
    </row>
    <row r="600" spans="1:6" x14ac:dyDescent="0.2">
      <c r="A600" s="5"/>
      <c r="B600" s="17"/>
      <c r="C600" s="17"/>
      <c r="D600" s="5"/>
      <c r="E600" s="11"/>
      <c r="F600" s="11"/>
    </row>
    <row r="601" spans="1:6" x14ac:dyDescent="0.2">
      <c r="A601" s="5"/>
      <c r="B601" s="17"/>
      <c r="C601" s="17"/>
      <c r="D601" s="5"/>
      <c r="E601" s="11"/>
      <c r="F601" s="11"/>
    </row>
    <row r="602" spans="1:6" x14ac:dyDescent="0.2">
      <c r="A602" s="5"/>
      <c r="B602" s="17"/>
      <c r="C602" s="17"/>
      <c r="D602" s="5"/>
      <c r="E602" s="11"/>
      <c r="F602" s="11"/>
    </row>
    <row r="603" spans="1:6" x14ac:dyDescent="0.2">
      <c r="A603" s="5"/>
      <c r="B603" s="17"/>
      <c r="C603" s="17"/>
      <c r="D603" s="5"/>
      <c r="E603" s="11"/>
      <c r="F603" s="11"/>
    </row>
    <row r="604" spans="1:6" x14ac:dyDescent="0.2">
      <c r="A604" s="5"/>
      <c r="B604" s="17"/>
      <c r="C604" s="17"/>
      <c r="D604" s="5"/>
      <c r="E604" s="11"/>
      <c r="F604" s="11"/>
    </row>
    <row r="605" spans="1:6" x14ac:dyDescent="0.2">
      <c r="A605" s="5"/>
      <c r="B605" s="17"/>
      <c r="C605" s="17"/>
      <c r="D605" s="5"/>
      <c r="E605" s="11"/>
      <c r="F605" s="11"/>
    </row>
    <row r="606" spans="1:6" x14ac:dyDescent="0.2">
      <c r="A606" s="5"/>
      <c r="B606" s="17"/>
      <c r="C606" s="17"/>
      <c r="D606" s="5"/>
      <c r="E606" s="11"/>
      <c r="F606" s="11"/>
    </row>
    <row r="607" spans="1:6" x14ac:dyDescent="0.2">
      <c r="A607" s="5"/>
      <c r="B607" s="17"/>
      <c r="C607" s="17"/>
      <c r="D607" s="5"/>
      <c r="E607" s="11"/>
      <c r="F607" s="11"/>
    </row>
    <row r="608" spans="1:6" x14ac:dyDescent="0.2">
      <c r="A608" s="5"/>
      <c r="B608" s="17"/>
      <c r="C608" s="17"/>
      <c r="D608" s="5"/>
      <c r="E608" s="11"/>
      <c r="F608" s="11"/>
    </row>
    <row r="609" spans="1:6" x14ac:dyDescent="0.2">
      <c r="A609" s="5"/>
      <c r="B609" s="17"/>
      <c r="C609" s="17"/>
      <c r="D609" s="5"/>
      <c r="E609" s="11"/>
      <c r="F609" s="11"/>
    </row>
    <row r="610" spans="1:6" x14ac:dyDescent="0.2">
      <c r="A610" s="5"/>
      <c r="B610" s="17"/>
      <c r="C610" s="17"/>
      <c r="D610" s="5"/>
      <c r="E610" s="11"/>
      <c r="F610" s="11"/>
    </row>
    <row r="611" spans="1:6" x14ac:dyDescent="0.2">
      <c r="A611" s="5"/>
      <c r="B611" s="17"/>
      <c r="C611" s="17"/>
      <c r="D611" s="5"/>
      <c r="E611" s="11"/>
      <c r="F611" s="11"/>
    </row>
    <row r="612" spans="1:6" x14ac:dyDescent="0.2">
      <c r="A612" s="5"/>
      <c r="B612" s="17"/>
      <c r="C612" s="17"/>
      <c r="D612" s="5"/>
      <c r="E612" s="11"/>
      <c r="F612" s="11"/>
    </row>
    <row r="613" spans="1:6" x14ac:dyDescent="0.2">
      <c r="A613" s="5"/>
      <c r="B613" s="17"/>
      <c r="C613" s="17"/>
      <c r="D613" s="5"/>
      <c r="E613" s="11"/>
      <c r="F613" s="11"/>
    </row>
    <row r="614" spans="1:6" x14ac:dyDescent="0.2">
      <c r="A614" s="5"/>
      <c r="B614" s="17"/>
      <c r="C614" s="17"/>
      <c r="D614" s="5"/>
      <c r="E614" s="11"/>
      <c r="F614" s="11"/>
    </row>
    <row r="615" spans="1:6" x14ac:dyDescent="0.2">
      <c r="A615" s="5"/>
      <c r="B615" s="17"/>
      <c r="C615" s="17"/>
      <c r="D615" s="5"/>
      <c r="E615" s="11"/>
      <c r="F615" s="11"/>
    </row>
    <row r="616" spans="1:6" x14ac:dyDescent="0.2">
      <c r="A616" s="5"/>
      <c r="B616" s="17"/>
      <c r="C616" s="17"/>
      <c r="D616" s="5"/>
      <c r="E616" s="11"/>
      <c r="F616" s="11"/>
    </row>
    <row r="617" spans="1:6" x14ac:dyDescent="0.2">
      <c r="A617" s="5"/>
      <c r="B617" s="17"/>
      <c r="C617" s="17"/>
      <c r="D617" s="5"/>
      <c r="E617" s="11"/>
      <c r="F617" s="11"/>
    </row>
    <row r="618" spans="1:6" x14ac:dyDescent="0.2">
      <c r="A618" s="5"/>
      <c r="B618" s="17"/>
      <c r="C618" s="17"/>
      <c r="D618" s="5"/>
      <c r="E618" s="11"/>
      <c r="F618" s="11"/>
    </row>
    <row r="619" spans="1:6" x14ac:dyDescent="0.2">
      <c r="A619" s="5"/>
      <c r="B619" s="17"/>
      <c r="C619" s="17"/>
      <c r="D619" s="5"/>
      <c r="E619" s="11"/>
      <c r="F619" s="11"/>
    </row>
    <row r="620" spans="1:6" x14ac:dyDescent="0.2">
      <c r="A620" s="5"/>
      <c r="B620" s="17"/>
      <c r="C620" s="17"/>
      <c r="D620" s="5"/>
      <c r="E620" s="11"/>
      <c r="F620" s="11"/>
    </row>
    <row r="621" spans="1:6" x14ac:dyDescent="0.2">
      <c r="A621" s="5"/>
      <c r="B621" s="17"/>
      <c r="C621" s="17"/>
      <c r="D621" s="5"/>
      <c r="E621" s="11"/>
      <c r="F621" s="11"/>
    </row>
    <row r="622" spans="1:6" x14ac:dyDescent="0.2">
      <c r="A622" s="5"/>
      <c r="B622" s="17"/>
      <c r="C622" s="17"/>
      <c r="D622" s="5"/>
      <c r="E622" s="11"/>
      <c r="F622" s="11"/>
    </row>
    <row r="623" spans="1:6" x14ac:dyDescent="0.2">
      <c r="A623" s="5"/>
      <c r="B623" s="17"/>
      <c r="C623" s="17"/>
      <c r="D623" s="5"/>
      <c r="E623" s="11"/>
      <c r="F623" s="11"/>
    </row>
    <row r="624" spans="1:6" x14ac:dyDescent="0.2">
      <c r="A624" s="5"/>
      <c r="B624" s="17"/>
      <c r="C624" s="17"/>
      <c r="D624" s="5"/>
      <c r="E624" s="11"/>
      <c r="F624" s="11"/>
    </row>
    <row r="625" spans="1:6" x14ac:dyDescent="0.2">
      <c r="A625" s="5"/>
      <c r="B625" s="17"/>
      <c r="C625" s="17"/>
      <c r="D625" s="5"/>
      <c r="E625" s="11"/>
      <c r="F625" s="11"/>
    </row>
    <row r="626" spans="1:6" x14ac:dyDescent="0.2">
      <c r="A626" s="5"/>
      <c r="B626" s="17"/>
      <c r="C626" s="17"/>
      <c r="D626" s="5"/>
      <c r="E626" s="11"/>
      <c r="F626" s="11"/>
    </row>
    <row r="627" spans="1:6" x14ac:dyDescent="0.2">
      <c r="A627" s="5"/>
      <c r="B627" s="17"/>
      <c r="C627" s="17"/>
      <c r="D627" s="5"/>
      <c r="E627" s="11"/>
      <c r="F627" s="11"/>
    </row>
    <row r="628" spans="1:6" x14ac:dyDescent="0.2">
      <c r="A628" s="5"/>
      <c r="B628" s="17"/>
      <c r="C628" s="17"/>
      <c r="D628" s="5"/>
      <c r="E628" s="11"/>
      <c r="F628" s="11"/>
    </row>
    <row r="629" spans="1:6" x14ac:dyDescent="0.2">
      <c r="A629" s="5"/>
      <c r="B629" s="17"/>
      <c r="C629" s="17"/>
      <c r="D629" s="5"/>
      <c r="E629" s="11"/>
      <c r="F629" s="11"/>
    </row>
    <row r="630" spans="1:6" x14ac:dyDescent="0.2">
      <c r="A630" s="5"/>
      <c r="B630" s="17"/>
      <c r="C630" s="17"/>
      <c r="D630" s="5"/>
      <c r="E630" s="11"/>
      <c r="F630" s="11"/>
    </row>
    <row r="631" spans="1:6" x14ac:dyDescent="0.2">
      <c r="A631" s="5"/>
      <c r="B631" s="17"/>
      <c r="C631" s="17"/>
      <c r="D631" s="5"/>
      <c r="E631" s="11"/>
      <c r="F631" s="11"/>
    </row>
    <row r="632" spans="1:6" x14ac:dyDescent="0.2">
      <c r="A632" s="5"/>
      <c r="B632" s="17"/>
      <c r="C632" s="17"/>
      <c r="D632" s="5"/>
      <c r="E632" s="11"/>
      <c r="F632" s="11"/>
    </row>
    <row r="633" spans="1:6" x14ac:dyDescent="0.2">
      <c r="A633" s="5"/>
      <c r="B633" s="17"/>
      <c r="C633" s="17"/>
      <c r="D633" s="5"/>
      <c r="E633" s="11"/>
      <c r="F633" s="11"/>
    </row>
    <row r="634" spans="1:6" x14ac:dyDescent="0.2">
      <c r="A634" s="5"/>
      <c r="B634" s="17"/>
      <c r="C634" s="17"/>
      <c r="D634" s="5"/>
      <c r="E634" s="11"/>
      <c r="F634" s="11"/>
    </row>
    <row r="635" spans="1:6" x14ac:dyDescent="0.2">
      <c r="A635" s="5"/>
      <c r="B635" s="17"/>
      <c r="C635" s="17"/>
      <c r="D635" s="5"/>
      <c r="E635" s="11"/>
      <c r="F635" s="11"/>
    </row>
    <row r="636" spans="1:6" x14ac:dyDescent="0.2">
      <c r="A636" s="5"/>
      <c r="B636" s="17"/>
      <c r="C636" s="17"/>
      <c r="D636" s="5"/>
      <c r="E636" s="11"/>
      <c r="F636" s="11"/>
    </row>
    <row r="637" spans="1:6" x14ac:dyDescent="0.2">
      <c r="A637" s="5"/>
      <c r="B637" s="17"/>
      <c r="C637" s="17"/>
      <c r="D637" s="5"/>
      <c r="E637" s="11"/>
      <c r="F637" s="11"/>
    </row>
    <row r="638" spans="1:6" x14ac:dyDescent="0.2">
      <c r="A638" s="5"/>
      <c r="B638" s="17"/>
      <c r="C638" s="17"/>
      <c r="D638" s="5"/>
      <c r="E638" s="11"/>
      <c r="F638" s="11"/>
    </row>
    <row r="639" spans="1:6" x14ac:dyDescent="0.2">
      <c r="A639" s="5"/>
      <c r="B639" s="17"/>
      <c r="C639" s="17"/>
      <c r="D639" s="5"/>
      <c r="E639" s="11"/>
      <c r="F639" s="11"/>
    </row>
    <row r="640" spans="1:6" x14ac:dyDescent="0.2">
      <c r="A640" s="5"/>
      <c r="B640" s="17"/>
      <c r="C640" s="17"/>
      <c r="D640" s="5"/>
      <c r="E640" s="11"/>
      <c r="F640" s="11"/>
    </row>
    <row r="641" spans="1:6" x14ac:dyDescent="0.2">
      <c r="A641" s="5"/>
      <c r="B641" s="17"/>
      <c r="C641" s="17"/>
      <c r="D641" s="5"/>
      <c r="E641" s="11"/>
      <c r="F641" s="11"/>
    </row>
    <row r="642" spans="1:6" x14ac:dyDescent="0.2">
      <c r="A642" s="5"/>
      <c r="B642" s="17"/>
      <c r="C642" s="17"/>
      <c r="D642" s="5"/>
      <c r="E642" s="11"/>
      <c r="F642" s="11"/>
    </row>
    <row r="643" spans="1:6" x14ac:dyDescent="0.2">
      <c r="A643" s="5"/>
      <c r="B643" s="17"/>
      <c r="C643" s="17"/>
      <c r="D643" s="5"/>
      <c r="E643" s="11"/>
      <c r="F643" s="11"/>
    </row>
    <row r="644" spans="1:6" x14ac:dyDescent="0.2">
      <c r="A644" s="5"/>
      <c r="B644" s="17"/>
      <c r="C644" s="17"/>
      <c r="D644" s="5"/>
      <c r="E644" s="11"/>
      <c r="F644" s="11"/>
    </row>
    <row r="645" spans="1:6" x14ac:dyDescent="0.2">
      <c r="A645" s="5"/>
      <c r="B645" s="17"/>
      <c r="C645" s="17"/>
      <c r="D645" s="5"/>
      <c r="E645" s="11"/>
      <c r="F645" s="11"/>
    </row>
    <row r="646" spans="1:6" x14ac:dyDescent="0.2">
      <c r="A646" s="5"/>
      <c r="B646" s="17"/>
      <c r="C646" s="17"/>
      <c r="D646" s="5"/>
      <c r="E646" s="11"/>
      <c r="F646" s="11"/>
    </row>
    <row r="647" spans="1:6" x14ac:dyDescent="0.2">
      <c r="A647" s="5"/>
      <c r="B647" s="17"/>
      <c r="C647" s="17"/>
      <c r="D647" s="5"/>
      <c r="E647" s="11"/>
      <c r="F647" s="11"/>
    </row>
    <row r="648" spans="1:6" x14ac:dyDescent="0.2">
      <c r="A648" s="5"/>
      <c r="B648" s="17"/>
      <c r="C648" s="17"/>
      <c r="D648" s="5"/>
      <c r="E648" s="11"/>
      <c r="F648" s="11"/>
    </row>
    <row r="649" spans="1:6" x14ac:dyDescent="0.2">
      <c r="A649" s="5"/>
      <c r="B649" s="17"/>
      <c r="C649" s="17"/>
      <c r="D649" s="5"/>
      <c r="E649" s="11"/>
      <c r="F649" s="11"/>
    </row>
    <row r="650" spans="1:6" x14ac:dyDescent="0.2">
      <c r="A650" s="5"/>
      <c r="B650" s="17"/>
      <c r="C650" s="17"/>
      <c r="D650" s="5"/>
      <c r="E650" s="11"/>
      <c r="F650" s="11"/>
    </row>
    <row r="651" spans="1:6" x14ac:dyDescent="0.2">
      <c r="A651" s="5"/>
      <c r="B651" s="17"/>
      <c r="C651" s="17"/>
      <c r="D651" s="5"/>
      <c r="E651" s="11"/>
      <c r="F651" s="11"/>
    </row>
    <row r="652" spans="1:6" x14ac:dyDescent="0.2">
      <c r="A652" s="5"/>
      <c r="B652" s="17"/>
      <c r="C652" s="17"/>
      <c r="D652" s="5"/>
      <c r="E652" s="11"/>
      <c r="F652" s="11"/>
    </row>
    <row r="653" spans="1:6" x14ac:dyDescent="0.2">
      <c r="A653" s="5"/>
      <c r="B653" s="17"/>
      <c r="C653" s="17"/>
      <c r="D653" s="5"/>
      <c r="E653" s="11"/>
      <c r="F653" s="11"/>
    </row>
    <row r="654" spans="1:6" x14ac:dyDescent="0.2">
      <c r="A654" s="5"/>
      <c r="B654" s="17"/>
      <c r="C654" s="17"/>
      <c r="D654" s="5"/>
      <c r="E654" s="11"/>
      <c r="F654" s="11"/>
    </row>
    <row r="655" spans="1:6" x14ac:dyDescent="0.2">
      <c r="A655" s="5"/>
      <c r="B655" s="17"/>
      <c r="C655" s="17"/>
      <c r="D655" s="5"/>
      <c r="E655" s="11"/>
      <c r="F655" s="11"/>
    </row>
    <row r="656" spans="1:6" x14ac:dyDescent="0.2">
      <c r="A656" s="5"/>
      <c r="B656" s="17"/>
      <c r="C656" s="17"/>
      <c r="D656" s="5"/>
      <c r="E656" s="11"/>
      <c r="F656" s="11"/>
    </row>
    <row r="657" spans="1:6" x14ac:dyDescent="0.2">
      <c r="A657" s="5"/>
      <c r="B657" s="17"/>
      <c r="C657" s="17"/>
      <c r="D657" s="5"/>
      <c r="E657" s="11"/>
      <c r="F657" s="11"/>
    </row>
    <row r="658" spans="1:6" x14ac:dyDescent="0.2">
      <c r="A658" s="5"/>
      <c r="B658" s="17"/>
      <c r="C658" s="17"/>
      <c r="D658" s="5"/>
      <c r="E658" s="11"/>
      <c r="F658" s="11"/>
    </row>
    <row r="659" spans="1:6" x14ac:dyDescent="0.2">
      <c r="A659" s="5"/>
      <c r="B659" s="17"/>
      <c r="C659" s="17"/>
      <c r="D659" s="5"/>
      <c r="E659" s="11"/>
      <c r="F659" s="11"/>
    </row>
    <row r="660" spans="1:6" x14ac:dyDescent="0.2">
      <c r="A660" s="5"/>
      <c r="B660" s="17"/>
      <c r="C660" s="17"/>
      <c r="D660" s="5"/>
      <c r="E660" s="11"/>
      <c r="F660" s="11"/>
    </row>
    <row r="661" spans="1:6" x14ac:dyDescent="0.2">
      <c r="A661" s="5"/>
      <c r="B661" s="17"/>
      <c r="C661" s="17"/>
      <c r="D661" s="5"/>
      <c r="E661" s="11"/>
      <c r="F661" s="11"/>
    </row>
    <row r="662" spans="1:6" x14ac:dyDescent="0.2">
      <c r="A662" s="5"/>
      <c r="B662" s="17"/>
      <c r="C662" s="17"/>
      <c r="D662" s="5"/>
      <c r="E662" s="11"/>
      <c r="F662" s="11"/>
    </row>
    <row r="663" spans="1:6" x14ac:dyDescent="0.2">
      <c r="A663" s="5"/>
      <c r="B663" s="17"/>
      <c r="C663" s="17"/>
      <c r="D663" s="5"/>
      <c r="E663" s="11"/>
      <c r="F663" s="11"/>
    </row>
    <row r="664" spans="1:6" x14ac:dyDescent="0.2">
      <c r="A664" s="5"/>
      <c r="B664" s="17"/>
      <c r="C664" s="17"/>
      <c r="D664" s="5"/>
      <c r="E664" s="11"/>
      <c r="F664" s="11"/>
    </row>
    <row r="665" spans="1:6" x14ac:dyDescent="0.2">
      <c r="A665" s="5"/>
      <c r="B665" s="17"/>
      <c r="C665" s="17"/>
      <c r="D665" s="5"/>
      <c r="E665" s="11"/>
      <c r="F665" s="11"/>
    </row>
    <row r="666" spans="1:6" x14ac:dyDescent="0.2">
      <c r="A666" s="5"/>
      <c r="B666" s="17"/>
      <c r="C666" s="17"/>
      <c r="D666" s="5"/>
      <c r="E666" s="11"/>
      <c r="F666" s="11"/>
    </row>
    <row r="667" spans="1:6" x14ac:dyDescent="0.2">
      <c r="A667" s="5"/>
      <c r="B667" s="17"/>
      <c r="C667" s="17"/>
      <c r="D667" s="5"/>
      <c r="E667" s="11"/>
      <c r="F667" s="11"/>
    </row>
    <row r="668" spans="1:6" x14ac:dyDescent="0.2">
      <c r="A668" s="5"/>
      <c r="B668" s="17"/>
      <c r="C668" s="17"/>
      <c r="D668" s="5"/>
      <c r="E668" s="11"/>
      <c r="F668" s="11"/>
    </row>
    <row r="669" spans="1:6" x14ac:dyDescent="0.2">
      <c r="A669" s="5"/>
      <c r="B669" s="17"/>
      <c r="C669" s="17"/>
      <c r="D669" s="5"/>
      <c r="E669" s="11"/>
      <c r="F669" s="11"/>
    </row>
    <row r="670" spans="1:6" x14ac:dyDescent="0.2">
      <c r="A670" s="5"/>
      <c r="B670" s="17"/>
      <c r="C670" s="17"/>
      <c r="D670" s="5"/>
      <c r="E670" s="11"/>
      <c r="F670" s="11"/>
    </row>
    <row r="671" spans="1:6" x14ac:dyDescent="0.2">
      <c r="A671" s="5"/>
      <c r="B671" s="17"/>
      <c r="C671" s="17"/>
      <c r="D671" s="5"/>
      <c r="E671" s="11"/>
      <c r="F671" s="11"/>
    </row>
    <row r="672" spans="1:6" x14ac:dyDescent="0.2">
      <c r="A672" s="5"/>
      <c r="B672" s="17"/>
      <c r="C672" s="17"/>
      <c r="D672" s="5"/>
      <c r="E672" s="11"/>
      <c r="F672" s="11"/>
    </row>
    <row r="673" spans="1:6" x14ac:dyDescent="0.2">
      <c r="A673" s="5"/>
      <c r="B673" s="17"/>
      <c r="C673" s="17"/>
      <c r="D673" s="5"/>
      <c r="E673" s="11"/>
      <c r="F673" s="11"/>
    </row>
    <row r="674" spans="1:6" x14ac:dyDescent="0.2">
      <c r="A674" s="5"/>
      <c r="B674" s="17"/>
      <c r="C674" s="17"/>
      <c r="D674" s="5"/>
      <c r="E674" s="11"/>
      <c r="F674" s="11"/>
    </row>
    <row r="675" spans="1:6" x14ac:dyDescent="0.2">
      <c r="A675" s="5"/>
      <c r="B675" s="17"/>
      <c r="C675" s="17"/>
      <c r="D675" s="5"/>
      <c r="E675" s="11"/>
      <c r="F675" s="11"/>
    </row>
    <row r="676" spans="1:6" x14ac:dyDescent="0.2">
      <c r="A676" s="5"/>
      <c r="B676" s="17"/>
      <c r="C676" s="17"/>
      <c r="D676" s="5"/>
      <c r="E676" s="11"/>
      <c r="F676" s="11"/>
    </row>
    <row r="677" spans="1:6" x14ac:dyDescent="0.2">
      <c r="A677" s="5"/>
      <c r="B677" s="17"/>
      <c r="C677" s="17"/>
      <c r="D677" s="5"/>
      <c r="E677" s="11"/>
      <c r="F677" s="11"/>
    </row>
    <row r="678" spans="1:6" x14ac:dyDescent="0.2">
      <c r="A678" s="5"/>
      <c r="B678" s="17"/>
      <c r="C678" s="17"/>
      <c r="D678" s="5"/>
      <c r="E678" s="11"/>
      <c r="F678" s="11"/>
    </row>
    <row r="679" spans="1:6" x14ac:dyDescent="0.2">
      <c r="A679" s="5"/>
      <c r="B679" s="17"/>
      <c r="C679" s="17"/>
      <c r="D679" s="5"/>
      <c r="E679" s="11"/>
      <c r="F679" s="11"/>
    </row>
    <row r="680" spans="1:6" x14ac:dyDescent="0.2">
      <c r="A680" s="5"/>
      <c r="B680" s="17"/>
      <c r="C680" s="17"/>
      <c r="D680" s="5"/>
      <c r="E680" s="11"/>
      <c r="F680" s="11"/>
    </row>
    <row r="681" spans="1:6" x14ac:dyDescent="0.2">
      <c r="A681" s="5"/>
      <c r="B681" s="17"/>
      <c r="C681" s="17"/>
      <c r="D681" s="5"/>
      <c r="E681" s="11"/>
      <c r="F681" s="11"/>
    </row>
    <row r="682" spans="1:6" x14ac:dyDescent="0.2">
      <c r="A682" s="5"/>
      <c r="B682" s="17"/>
      <c r="C682" s="17"/>
      <c r="D682" s="5"/>
      <c r="E682" s="11"/>
      <c r="F682" s="11"/>
    </row>
    <row r="683" spans="1:6" x14ac:dyDescent="0.2">
      <c r="A683" s="5"/>
      <c r="B683" s="17"/>
      <c r="C683" s="17"/>
      <c r="D683" s="5"/>
      <c r="E683" s="11"/>
      <c r="F683" s="11"/>
    </row>
    <row r="684" spans="1:6" x14ac:dyDescent="0.2">
      <c r="A684" s="5"/>
      <c r="B684" s="17"/>
      <c r="C684" s="17"/>
      <c r="D684" s="5"/>
      <c r="E684" s="11"/>
      <c r="F684" s="11"/>
    </row>
    <row r="685" spans="1:6" x14ac:dyDescent="0.2">
      <c r="A685" s="5"/>
      <c r="B685" s="17"/>
      <c r="C685" s="17"/>
      <c r="D685" s="5"/>
      <c r="E685" s="11"/>
      <c r="F685" s="11"/>
    </row>
    <row r="686" spans="1:6" x14ac:dyDescent="0.2">
      <c r="A686" s="5"/>
      <c r="B686" s="17"/>
      <c r="C686" s="17"/>
      <c r="D686" s="5"/>
      <c r="E686" s="11"/>
      <c r="F686" s="11"/>
    </row>
    <row r="687" spans="1:6" x14ac:dyDescent="0.2">
      <c r="A687" s="5"/>
      <c r="B687" s="17"/>
      <c r="C687" s="17"/>
      <c r="D687" s="5"/>
      <c r="E687" s="11"/>
      <c r="F687" s="11"/>
    </row>
    <row r="688" spans="1:6" x14ac:dyDescent="0.2">
      <c r="A688" s="5"/>
      <c r="B688" s="17"/>
      <c r="C688" s="17"/>
      <c r="D688" s="5"/>
      <c r="E688" s="11"/>
      <c r="F688" s="11"/>
    </row>
    <row r="689" spans="1:6" x14ac:dyDescent="0.2">
      <c r="A689" s="5"/>
      <c r="B689" s="17"/>
      <c r="C689" s="17"/>
      <c r="D689" s="5"/>
      <c r="E689" s="11"/>
      <c r="F689" s="11"/>
    </row>
    <row r="690" spans="1:6" x14ac:dyDescent="0.2">
      <c r="A690" s="5"/>
      <c r="B690" s="17"/>
      <c r="C690" s="17"/>
      <c r="D690" s="5"/>
      <c r="E690" s="11"/>
      <c r="F690" s="11"/>
    </row>
    <row r="691" spans="1:6" x14ac:dyDescent="0.2">
      <c r="A691" s="5"/>
      <c r="B691" s="17"/>
      <c r="C691" s="17"/>
      <c r="D691" s="5"/>
      <c r="E691" s="11"/>
      <c r="F691" s="11"/>
    </row>
    <row r="692" spans="1:6" x14ac:dyDescent="0.2">
      <c r="A692" s="5"/>
      <c r="B692" s="17"/>
      <c r="C692" s="17"/>
      <c r="D692" s="5"/>
      <c r="E692" s="11"/>
      <c r="F692" s="11"/>
    </row>
    <row r="693" spans="1:6" x14ac:dyDescent="0.2">
      <c r="A693" s="5"/>
      <c r="B693" s="17"/>
      <c r="C693" s="17"/>
      <c r="D693" s="5"/>
      <c r="E693" s="11"/>
      <c r="F693" s="11"/>
    </row>
    <row r="694" spans="1:6" x14ac:dyDescent="0.2">
      <c r="A694" s="5"/>
      <c r="B694" s="17"/>
      <c r="C694" s="17"/>
      <c r="D694" s="5"/>
      <c r="E694" s="11"/>
      <c r="F694" s="11"/>
    </row>
    <row r="695" spans="1:6" x14ac:dyDescent="0.2">
      <c r="A695" s="5"/>
      <c r="B695" s="17"/>
      <c r="C695" s="17"/>
      <c r="D695" s="5"/>
      <c r="E695" s="11"/>
      <c r="F695" s="11"/>
    </row>
    <row r="696" spans="1:6" x14ac:dyDescent="0.2">
      <c r="A696" s="5"/>
      <c r="B696" s="17"/>
      <c r="C696" s="17"/>
      <c r="D696" s="5"/>
      <c r="E696" s="11"/>
      <c r="F696" s="11"/>
    </row>
    <row r="697" spans="1:6" x14ac:dyDescent="0.2">
      <c r="A697" s="5"/>
      <c r="B697" s="17"/>
      <c r="C697" s="17"/>
      <c r="D697" s="5"/>
      <c r="E697" s="11"/>
      <c r="F697" s="11"/>
    </row>
    <row r="698" spans="1:6" x14ac:dyDescent="0.2">
      <c r="A698" s="5"/>
      <c r="B698" s="17"/>
      <c r="C698" s="17"/>
      <c r="D698" s="5"/>
      <c r="E698" s="11"/>
      <c r="F698" s="11"/>
    </row>
    <row r="699" spans="1:6" x14ac:dyDescent="0.2">
      <c r="A699" s="5"/>
      <c r="B699" s="17"/>
      <c r="C699" s="17"/>
      <c r="D699" s="5"/>
      <c r="E699" s="11"/>
      <c r="F699" s="11"/>
    </row>
    <row r="700" spans="1:6" x14ac:dyDescent="0.2">
      <c r="A700" s="5"/>
      <c r="B700" s="17"/>
      <c r="C700" s="17"/>
      <c r="D700" s="5"/>
      <c r="E700" s="11"/>
      <c r="F700" s="11"/>
    </row>
    <row r="701" spans="1:6" x14ac:dyDescent="0.2">
      <c r="A701" s="5"/>
      <c r="B701" s="17"/>
      <c r="C701" s="17"/>
      <c r="D701" s="5"/>
      <c r="E701" s="11"/>
      <c r="F701" s="11"/>
    </row>
    <row r="702" spans="1:6" x14ac:dyDescent="0.2">
      <c r="A702" s="5"/>
      <c r="B702" s="17"/>
      <c r="C702" s="17"/>
      <c r="D702" s="5"/>
      <c r="E702" s="11"/>
      <c r="F702" s="11"/>
    </row>
    <row r="703" spans="1:6" x14ac:dyDescent="0.2">
      <c r="A703" s="5"/>
      <c r="B703" s="17"/>
      <c r="C703" s="17"/>
      <c r="D703" s="5"/>
      <c r="E703" s="11"/>
      <c r="F703" s="11"/>
    </row>
    <row r="704" spans="1:6" x14ac:dyDescent="0.2">
      <c r="A704" s="5"/>
      <c r="B704" s="17"/>
      <c r="C704" s="17"/>
      <c r="D704" s="5"/>
      <c r="E704" s="11"/>
      <c r="F704" s="11"/>
    </row>
    <row r="705" spans="1:6" x14ac:dyDescent="0.2">
      <c r="A705" s="5"/>
      <c r="B705" s="17"/>
      <c r="C705" s="17"/>
      <c r="D705" s="5"/>
      <c r="E705" s="11"/>
      <c r="F705" s="11"/>
    </row>
    <row r="706" spans="1:6" x14ac:dyDescent="0.2">
      <c r="A706" s="5"/>
      <c r="B706" s="17"/>
      <c r="C706" s="17"/>
      <c r="D706" s="5"/>
      <c r="E706" s="11"/>
      <c r="F706" s="11"/>
    </row>
    <row r="707" spans="1:6" x14ac:dyDescent="0.2">
      <c r="A707" s="5"/>
      <c r="B707" s="17"/>
      <c r="C707" s="17"/>
      <c r="D707" s="5"/>
      <c r="E707" s="11"/>
      <c r="F707" s="11"/>
    </row>
    <row r="708" spans="1:6" x14ac:dyDescent="0.2">
      <c r="A708" s="5"/>
      <c r="B708" s="17"/>
      <c r="C708" s="17"/>
      <c r="D708" s="5"/>
      <c r="E708" s="11"/>
      <c r="F708" s="11"/>
    </row>
    <row r="709" spans="1:6" x14ac:dyDescent="0.2">
      <c r="A709" s="5"/>
      <c r="B709" s="17"/>
      <c r="C709" s="17"/>
      <c r="D709" s="5"/>
      <c r="E709" s="11"/>
      <c r="F709" s="11"/>
    </row>
    <row r="710" spans="1:6" x14ac:dyDescent="0.2">
      <c r="A710" s="5"/>
      <c r="B710" s="17"/>
      <c r="C710" s="17"/>
      <c r="D710" s="5"/>
      <c r="E710" s="11"/>
      <c r="F710" s="11"/>
    </row>
    <row r="711" spans="1:6" x14ac:dyDescent="0.2">
      <c r="A711" s="5"/>
      <c r="B711" s="17"/>
      <c r="C711" s="17"/>
      <c r="D711" s="5"/>
      <c r="E711" s="11"/>
      <c r="F711" s="11"/>
    </row>
    <row r="712" spans="1:6" x14ac:dyDescent="0.2">
      <c r="A712" s="5"/>
      <c r="B712" s="17"/>
      <c r="C712" s="17"/>
      <c r="D712" s="5"/>
      <c r="E712" s="11"/>
      <c r="F712" s="11"/>
    </row>
    <row r="713" spans="1:6" x14ac:dyDescent="0.2">
      <c r="A713" s="5"/>
      <c r="B713" s="17"/>
      <c r="C713" s="17"/>
      <c r="D713" s="5"/>
      <c r="E713" s="11"/>
      <c r="F713" s="11"/>
    </row>
    <row r="714" spans="1:6" x14ac:dyDescent="0.2">
      <c r="A714" s="5"/>
      <c r="B714" s="17"/>
      <c r="C714" s="17"/>
      <c r="D714" s="5"/>
      <c r="E714" s="11"/>
      <c r="F714" s="11"/>
    </row>
    <row r="715" spans="1:6" x14ac:dyDescent="0.2">
      <c r="A715" s="5"/>
      <c r="B715" s="17"/>
      <c r="C715" s="17"/>
      <c r="D715" s="5"/>
      <c r="E715" s="11"/>
      <c r="F715" s="11"/>
    </row>
    <row r="716" spans="1:6" x14ac:dyDescent="0.2">
      <c r="A716" s="5"/>
      <c r="B716" s="17"/>
      <c r="C716" s="17"/>
      <c r="D716" s="5"/>
      <c r="E716" s="11"/>
      <c r="F716" s="11"/>
    </row>
    <row r="717" spans="1:6" x14ac:dyDescent="0.2">
      <c r="A717" s="5"/>
      <c r="B717" s="17"/>
      <c r="C717" s="17"/>
      <c r="D717" s="5"/>
      <c r="E717" s="11"/>
      <c r="F717" s="11"/>
    </row>
    <row r="718" spans="1:6" x14ac:dyDescent="0.2">
      <c r="A718" s="5"/>
      <c r="B718" s="17"/>
      <c r="C718" s="17"/>
      <c r="D718" s="5"/>
      <c r="E718" s="11"/>
      <c r="F718" s="11"/>
    </row>
    <row r="719" spans="1:6" x14ac:dyDescent="0.2">
      <c r="A719" s="5"/>
      <c r="B719" s="17"/>
      <c r="C719" s="17"/>
      <c r="D719" s="5"/>
      <c r="E719" s="11"/>
      <c r="F719" s="11"/>
    </row>
    <row r="720" spans="1:6" x14ac:dyDescent="0.2">
      <c r="A720" s="5"/>
      <c r="B720" s="17"/>
      <c r="C720" s="17"/>
      <c r="D720" s="5"/>
      <c r="E720" s="11"/>
      <c r="F720" s="11"/>
    </row>
    <row r="721" spans="1:6" x14ac:dyDescent="0.2">
      <c r="A721" s="5"/>
      <c r="B721" s="17"/>
      <c r="C721" s="17"/>
      <c r="D721" s="5"/>
      <c r="E721" s="11"/>
      <c r="F721" s="11"/>
    </row>
    <row r="722" spans="1:6" x14ac:dyDescent="0.2">
      <c r="A722" s="5"/>
      <c r="B722" s="17"/>
      <c r="C722" s="17"/>
      <c r="D722" s="5"/>
      <c r="E722" s="11"/>
      <c r="F722" s="11"/>
    </row>
    <row r="723" spans="1:6" x14ac:dyDescent="0.2">
      <c r="A723" s="5"/>
      <c r="B723" s="17"/>
      <c r="C723" s="17"/>
      <c r="D723" s="5"/>
      <c r="E723" s="11"/>
      <c r="F723" s="11"/>
    </row>
    <row r="724" spans="1:6" x14ac:dyDescent="0.2">
      <c r="A724" s="5"/>
      <c r="B724" s="17"/>
      <c r="C724" s="17"/>
      <c r="D724" s="5"/>
      <c r="E724" s="11"/>
      <c r="F724" s="11"/>
    </row>
    <row r="725" spans="1:6" x14ac:dyDescent="0.2">
      <c r="A725" s="5"/>
      <c r="B725" s="17"/>
      <c r="C725" s="17"/>
      <c r="D725" s="5"/>
      <c r="E725" s="11"/>
      <c r="F725" s="11"/>
    </row>
    <row r="726" spans="1:6" x14ac:dyDescent="0.2">
      <c r="A726" s="5"/>
      <c r="B726" s="17"/>
      <c r="C726" s="17"/>
      <c r="D726" s="5"/>
      <c r="E726" s="11"/>
      <c r="F726" s="11"/>
    </row>
    <row r="727" spans="1:6" x14ac:dyDescent="0.2">
      <c r="A727" s="5"/>
      <c r="B727" s="17"/>
      <c r="C727" s="17"/>
      <c r="D727" s="5"/>
      <c r="E727" s="11"/>
      <c r="F727" s="11"/>
    </row>
    <row r="728" spans="1:6" x14ac:dyDescent="0.2">
      <c r="A728" s="5"/>
      <c r="B728" s="17"/>
      <c r="C728" s="17"/>
      <c r="D728" s="5"/>
      <c r="E728" s="11"/>
      <c r="F728" s="11"/>
    </row>
    <row r="729" spans="1:6" x14ac:dyDescent="0.2">
      <c r="A729" s="5"/>
      <c r="B729" s="17"/>
      <c r="C729" s="17"/>
      <c r="D729" s="5"/>
      <c r="E729" s="11"/>
      <c r="F729" s="11"/>
    </row>
    <row r="730" spans="1:6" x14ac:dyDescent="0.2">
      <c r="A730" s="5"/>
      <c r="B730" s="17"/>
      <c r="C730" s="17"/>
      <c r="D730" s="5"/>
      <c r="E730" s="11"/>
      <c r="F730" s="11"/>
    </row>
    <row r="731" spans="1:6" x14ac:dyDescent="0.2">
      <c r="A731" s="5"/>
      <c r="B731" s="17"/>
      <c r="C731" s="17"/>
      <c r="D731" s="5"/>
      <c r="E731" s="11"/>
      <c r="F731" s="11"/>
    </row>
    <row r="732" spans="1:6" x14ac:dyDescent="0.2">
      <c r="A732" s="5"/>
      <c r="B732" s="17"/>
      <c r="C732" s="17"/>
      <c r="D732" s="5"/>
      <c r="E732" s="11"/>
      <c r="F732" s="11"/>
    </row>
    <row r="733" spans="1:6" x14ac:dyDescent="0.2">
      <c r="A733" s="5"/>
      <c r="B733" s="17"/>
      <c r="C733" s="17"/>
      <c r="D733" s="5"/>
      <c r="E733" s="11"/>
      <c r="F733" s="11"/>
    </row>
    <row r="734" spans="1:6" x14ac:dyDescent="0.2">
      <c r="A734" s="5"/>
      <c r="B734" s="17"/>
      <c r="C734" s="17"/>
      <c r="D734" s="5"/>
      <c r="E734" s="11"/>
      <c r="F734" s="11"/>
    </row>
    <row r="735" spans="1:6" x14ac:dyDescent="0.2">
      <c r="A735" s="5"/>
      <c r="B735" s="17"/>
      <c r="C735" s="17"/>
      <c r="D735" s="5"/>
      <c r="E735" s="11"/>
      <c r="F735" s="11"/>
    </row>
    <row r="736" spans="1:6" x14ac:dyDescent="0.2">
      <c r="A736" s="5"/>
      <c r="B736" s="17"/>
      <c r="C736" s="17"/>
      <c r="D736" s="5"/>
      <c r="E736" s="11"/>
      <c r="F736" s="11"/>
    </row>
    <row r="737" spans="1:6" x14ac:dyDescent="0.2">
      <c r="A737" s="5"/>
      <c r="B737" s="17"/>
      <c r="C737" s="17"/>
      <c r="D737" s="5"/>
      <c r="E737" s="11"/>
      <c r="F737" s="11"/>
    </row>
    <row r="738" spans="1:6" x14ac:dyDescent="0.2">
      <c r="A738" s="5"/>
      <c r="B738" s="17"/>
      <c r="C738" s="17"/>
      <c r="D738" s="5"/>
      <c r="E738" s="11"/>
      <c r="F738" s="11"/>
    </row>
    <row r="739" spans="1:6" x14ac:dyDescent="0.2">
      <c r="A739" s="5"/>
      <c r="B739" s="17"/>
      <c r="C739" s="17"/>
      <c r="D739" s="5"/>
      <c r="E739" s="11"/>
      <c r="F739" s="11"/>
    </row>
    <row r="740" spans="1:6" x14ac:dyDescent="0.2">
      <c r="A740" s="5"/>
      <c r="B740" s="17"/>
      <c r="C740" s="17"/>
      <c r="D740" s="5"/>
      <c r="E740" s="11"/>
      <c r="F740" s="11"/>
    </row>
    <row r="741" spans="1:6" x14ac:dyDescent="0.2">
      <c r="A741" s="5"/>
      <c r="B741" s="17"/>
      <c r="C741" s="17"/>
      <c r="D741" s="5"/>
      <c r="E741" s="11"/>
      <c r="F741" s="11"/>
    </row>
    <row r="742" spans="1:6" x14ac:dyDescent="0.2">
      <c r="A742" s="5"/>
      <c r="B742" s="17"/>
      <c r="C742" s="17"/>
      <c r="D742" s="5"/>
      <c r="E742" s="11"/>
      <c r="F742" s="11"/>
    </row>
    <row r="743" spans="1:6" x14ac:dyDescent="0.2">
      <c r="A743" s="5"/>
      <c r="B743" s="17"/>
      <c r="C743" s="17"/>
      <c r="D743" s="5"/>
      <c r="E743" s="11"/>
      <c r="F743" s="11"/>
    </row>
    <row r="744" spans="1:6" x14ac:dyDescent="0.2">
      <c r="A744" s="5"/>
      <c r="B744" s="17"/>
      <c r="C744" s="17"/>
      <c r="D744" s="5"/>
      <c r="E744" s="11"/>
      <c r="F744" s="11"/>
    </row>
    <row r="745" spans="1:6" x14ac:dyDescent="0.2">
      <c r="A745" s="5"/>
      <c r="B745" s="17"/>
      <c r="C745" s="17"/>
      <c r="D745" s="5"/>
      <c r="E745" s="11"/>
      <c r="F745" s="11"/>
    </row>
    <row r="746" spans="1:6" x14ac:dyDescent="0.2">
      <c r="A746" s="5"/>
      <c r="B746" s="17"/>
      <c r="C746" s="17"/>
      <c r="D746" s="5"/>
      <c r="E746" s="11"/>
      <c r="F746" s="11"/>
    </row>
    <row r="747" spans="1:6" x14ac:dyDescent="0.2">
      <c r="A747" s="5"/>
      <c r="B747" s="17"/>
      <c r="C747" s="17"/>
      <c r="D747" s="5"/>
      <c r="E747" s="11"/>
      <c r="F747" s="11"/>
    </row>
    <row r="748" spans="1:6" x14ac:dyDescent="0.2">
      <c r="A748" s="5"/>
      <c r="B748" s="17"/>
      <c r="C748" s="17"/>
      <c r="D748" s="5"/>
      <c r="E748" s="11"/>
      <c r="F748" s="11"/>
    </row>
    <row r="749" spans="1:6" x14ac:dyDescent="0.2">
      <c r="A749" s="5"/>
      <c r="B749" s="17"/>
      <c r="C749" s="17"/>
      <c r="D749" s="5"/>
      <c r="E749" s="11"/>
      <c r="F749" s="11"/>
    </row>
    <row r="750" spans="1:6" x14ac:dyDescent="0.2">
      <c r="A750" s="5"/>
      <c r="B750" s="17"/>
      <c r="C750" s="17"/>
      <c r="D750" s="5"/>
      <c r="E750" s="11"/>
      <c r="F750" s="11"/>
    </row>
    <row r="751" spans="1:6" x14ac:dyDescent="0.2">
      <c r="A751" s="5"/>
      <c r="B751" s="17"/>
      <c r="C751" s="17"/>
      <c r="D751" s="5"/>
      <c r="E751" s="11"/>
      <c r="F751" s="11"/>
    </row>
    <row r="752" spans="1:6" x14ac:dyDescent="0.2">
      <c r="A752" s="5"/>
      <c r="B752" s="17"/>
      <c r="C752" s="17"/>
      <c r="D752" s="5"/>
      <c r="E752" s="11"/>
      <c r="F752" s="11"/>
    </row>
    <row r="753" spans="1:6" x14ac:dyDescent="0.2">
      <c r="A753" s="5"/>
      <c r="B753" s="17"/>
      <c r="C753" s="17"/>
      <c r="D753" s="5"/>
      <c r="E753" s="11"/>
      <c r="F753" s="11"/>
    </row>
    <row r="754" spans="1:6" x14ac:dyDescent="0.2">
      <c r="A754" s="5"/>
      <c r="B754" s="17"/>
      <c r="C754" s="17"/>
      <c r="D754" s="5"/>
      <c r="E754" s="11"/>
      <c r="F754" s="11"/>
    </row>
    <row r="755" spans="1:6" x14ac:dyDescent="0.2">
      <c r="A755" s="5"/>
      <c r="B755" s="17"/>
      <c r="C755" s="17"/>
      <c r="D755" s="5"/>
      <c r="E755" s="11"/>
      <c r="F755" s="11"/>
    </row>
    <row r="756" spans="1:6" x14ac:dyDescent="0.2">
      <c r="A756" s="5"/>
      <c r="B756" s="17"/>
      <c r="C756" s="17"/>
      <c r="D756" s="5"/>
      <c r="E756" s="11"/>
      <c r="F756" s="11"/>
    </row>
    <row r="757" spans="1:6" x14ac:dyDescent="0.2">
      <c r="A757" s="5"/>
      <c r="B757" s="17"/>
      <c r="C757" s="17"/>
      <c r="D757" s="5"/>
      <c r="E757" s="11"/>
      <c r="F757" s="11"/>
    </row>
    <row r="758" spans="1:6" x14ac:dyDescent="0.2">
      <c r="A758" s="5"/>
      <c r="B758" s="17"/>
      <c r="C758" s="17"/>
      <c r="D758" s="5"/>
      <c r="E758" s="11"/>
      <c r="F758" s="11"/>
    </row>
    <row r="759" spans="1:6" x14ac:dyDescent="0.2">
      <c r="A759" s="5"/>
      <c r="B759" s="17"/>
      <c r="C759" s="17"/>
      <c r="D759" s="5"/>
      <c r="E759" s="11"/>
      <c r="F759" s="11"/>
    </row>
    <row r="760" spans="1:6" x14ac:dyDescent="0.2">
      <c r="A760" s="5"/>
      <c r="B760" s="17"/>
      <c r="C760" s="17"/>
      <c r="D760" s="5"/>
      <c r="E760" s="11"/>
      <c r="F760" s="11"/>
    </row>
    <row r="761" spans="1:6" x14ac:dyDescent="0.2">
      <c r="A761" s="5"/>
      <c r="B761" s="17"/>
      <c r="C761" s="17"/>
      <c r="D761" s="5"/>
      <c r="E761" s="11"/>
      <c r="F761" s="11"/>
    </row>
    <row r="762" spans="1:6" x14ac:dyDescent="0.2">
      <c r="A762" s="5"/>
      <c r="B762" s="17"/>
      <c r="C762" s="17"/>
      <c r="D762" s="5"/>
      <c r="E762" s="11"/>
      <c r="F762" s="11"/>
    </row>
    <row r="763" spans="1:6" x14ac:dyDescent="0.2">
      <c r="A763" s="5"/>
      <c r="B763" s="17"/>
      <c r="C763" s="17"/>
      <c r="D763" s="5"/>
      <c r="E763" s="11"/>
      <c r="F763" s="11"/>
    </row>
    <row r="764" spans="1:6" x14ac:dyDescent="0.2">
      <c r="A764" s="5"/>
      <c r="B764" s="17"/>
      <c r="C764" s="17"/>
      <c r="D764" s="5"/>
      <c r="E764" s="11"/>
      <c r="F764" s="11"/>
    </row>
    <row r="765" spans="1:6" x14ac:dyDescent="0.2">
      <c r="A765" s="5"/>
      <c r="B765" s="17"/>
      <c r="C765" s="17"/>
      <c r="D765" s="5"/>
      <c r="E765" s="11"/>
      <c r="F765" s="11"/>
    </row>
    <row r="766" spans="1:6" x14ac:dyDescent="0.2">
      <c r="A766" s="5"/>
      <c r="B766" s="17"/>
      <c r="C766" s="17"/>
      <c r="D766" s="5"/>
      <c r="E766" s="11"/>
      <c r="F766" s="11"/>
    </row>
    <row r="767" spans="1:6" x14ac:dyDescent="0.2">
      <c r="A767" s="5"/>
      <c r="B767" s="17"/>
      <c r="C767" s="17"/>
      <c r="D767" s="5"/>
      <c r="E767" s="11"/>
      <c r="F767" s="11"/>
    </row>
    <row r="768" spans="1:6" x14ac:dyDescent="0.2">
      <c r="A768" s="5"/>
      <c r="B768" s="17"/>
      <c r="C768" s="17"/>
      <c r="D768" s="5"/>
      <c r="E768" s="11"/>
      <c r="F768" s="11"/>
    </row>
    <row r="769" spans="1:6" x14ac:dyDescent="0.2">
      <c r="A769" s="5"/>
      <c r="B769" s="17"/>
      <c r="C769" s="17"/>
      <c r="D769" s="5"/>
      <c r="E769" s="11"/>
      <c r="F769" s="11"/>
    </row>
    <row r="770" spans="1:6" x14ac:dyDescent="0.2">
      <c r="A770" s="5"/>
      <c r="B770" s="17"/>
      <c r="C770" s="17"/>
      <c r="D770" s="5"/>
      <c r="E770" s="11"/>
      <c r="F770" s="11"/>
    </row>
    <row r="771" spans="1:6" x14ac:dyDescent="0.2">
      <c r="A771" s="5"/>
      <c r="B771" s="17"/>
      <c r="C771" s="17"/>
      <c r="D771" s="5"/>
      <c r="E771" s="11"/>
      <c r="F771" s="11"/>
    </row>
    <row r="772" spans="1:6" x14ac:dyDescent="0.2">
      <c r="A772" s="5"/>
      <c r="B772" s="17"/>
      <c r="C772" s="17"/>
      <c r="D772" s="5"/>
      <c r="E772" s="11"/>
      <c r="F772" s="11"/>
    </row>
    <row r="773" spans="1:6" x14ac:dyDescent="0.2">
      <c r="A773" s="5"/>
      <c r="B773" s="17"/>
      <c r="C773" s="17"/>
      <c r="D773" s="5"/>
      <c r="E773" s="11"/>
      <c r="F773" s="11"/>
    </row>
    <row r="774" spans="1:6" x14ac:dyDescent="0.2">
      <c r="A774" s="5"/>
      <c r="B774" s="17"/>
      <c r="C774" s="17"/>
      <c r="D774" s="5"/>
      <c r="E774" s="11"/>
      <c r="F774" s="11"/>
    </row>
    <row r="775" spans="1:6" x14ac:dyDescent="0.2">
      <c r="A775" s="5"/>
      <c r="B775" s="17"/>
      <c r="C775" s="17"/>
      <c r="D775" s="5"/>
      <c r="E775" s="11"/>
      <c r="F775" s="11"/>
    </row>
    <row r="776" spans="1:6" x14ac:dyDescent="0.2">
      <c r="A776" s="5"/>
      <c r="B776" s="17"/>
      <c r="C776" s="17"/>
      <c r="D776" s="5"/>
      <c r="E776" s="11"/>
      <c r="F776" s="11"/>
    </row>
    <row r="777" spans="1:6" x14ac:dyDescent="0.2">
      <c r="A777" s="5"/>
      <c r="B777" s="17"/>
      <c r="C777" s="17"/>
      <c r="D777" s="5"/>
      <c r="E777" s="11"/>
      <c r="F777" s="11"/>
    </row>
    <row r="778" spans="1:6" x14ac:dyDescent="0.2">
      <c r="A778" s="5"/>
      <c r="B778" s="17"/>
      <c r="C778" s="17"/>
      <c r="D778" s="5"/>
      <c r="E778" s="11"/>
      <c r="F778" s="11"/>
    </row>
    <row r="779" spans="1:6" x14ac:dyDescent="0.2">
      <c r="A779" s="5"/>
      <c r="B779" s="17"/>
      <c r="C779" s="17"/>
      <c r="D779" s="5"/>
      <c r="E779" s="11"/>
      <c r="F779" s="11"/>
    </row>
    <row r="780" spans="1:6" x14ac:dyDescent="0.2">
      <c r="A780" s="5"/>
      <c r="B780" s="17"/>
      <c r="C780" s="17"/>
      <c r="D780" s="5"/>
      <c r="E780" s="11"/>
      <c r="F780" s="11"/>
    </row>
    <row r="781" spans="1:6" x14ac:dyDescent="0.2">
      <c r="A781" s="5"/>
      <c r="B781" s="17"/>
      <c r="C781" s="17"/>
      <c r="D781" s="5"/>
      <c r="E781" s="11"/>
      <c r="F781" s="11"/>
    </row>
    <row r="782" spans="1:6" x14ac:dyDescent="0.2">
      <c r="A782" s="5"/>
      <c r="B782" s="17"/>
      <c r="C782" s="17"/>
      <c r="D782" s="5"/>
      <c r="E782" s="11"/>
      <c r="F782" s="11"/>
    </row>
    <row r="783" spans="1:6" x14ac:dyDescent="0.2">
      <c r="A783" s="5"/>
      <c r="B783" s="17"/>
      <c r="C783" s="17"/>
      <c r="D783" s="5"/>
      <c r="E783" s="11"/>
      <c r="F783" s="11"/>
    </row>
    <row r="784" spans="1:6" x14ac:dyDescent="0.2">
      <c r="A784" s="5"/>
      <c r="B784" s="17"/>
      <c r="C784" s="17"/>
      <c r="D784" s="5"/>
      <c r="E784" s="11"/>
      <c r="F784" s="11"/>
    </row>
    <row r="785" spans="1:6" x14ac:dyDescent="0.2">
      <c r="A785" s="5"/>
      <c r="B785" s="17"/>
      <c r="C785" s="17"/>
      <c r="D785" s="5"/>
      <c r="E785" s="11"/>
      <c r="F785" s="11"/>
    </row>
    <row r="786" spans="1:6" x14ac:dyDescent="0.2">
      <c r="A786" s="5"/>
      <c r="B786" s="17"/>
      <c r="C786" s="17"/>
      <c r="D786" s="5"/>
      <c r="E786" s="11"/>
      <c r="F786" s="11"/>
    </row>
    <row r="787" spans="1:6" x14ac:dyDescent="0.2">
      <c r="A787" s="5"/>
      <c r="B787" s="17"/>
      <c r="C787" s="17"/>
      <c r="D787" s="5"/>
      <c r="E787" s="11"/>
      <c r="F787" s="11"/>
    </row>
    <row r="788" spans="1:6" x14ac:dyDescent="0.2">
      <c r="A788" s="5"/>
      <c r="B788" s="17"/>
      <c r="C788" s="17"/>
      <c r="D788" s="5"/>
      <c r="E788" s="11"/>
      <c r="F788" s="11"/>
    </row>
    <row r="789" spans="1:6" x14ac:dyDescent="0.2">
      <c r="A789" s="5"/>
      <c r="B789" s="17"/>
      <c r="C789" s="17"/>
      <c r="D789" s="5"/>
      <c r="E789" s="11"/>
      <c r="F789" s="11"/>
    </row>
    <row r="790" spans="1:6" x14ac:dyDescent="0.2">
      <c r="A790" s="5"/>
      <c r="B790" s="17"/>
      <c r="C790" s="17"/>
      <c r="D790" s="5"/>
      <c r="E790" s="11"/>
      <c r="F790" s="11"/>
    </row>
    <row r="791" spans="1:6" x14ac:dyDescent="0.2">
      <c r="A791" s="5"/>
      <c r="B791" s="17"/>
      <c r="C791" s="17"/>
      <c r="D791" s="5"/>
      <c r="E791" s="11"/>
      <c r="F791" s="11"/>
    </row>
    <row r="792" spans="1:6" x14ac:dyDescent="0.2">
      <c r="A792" s="5"/>
      <c r="B792" s="17"/>
      <c r="C792" s="17"/>
      <c r="D792" s="5"/>
      <c r="E792" s="11"/>
      <c r="F792" s="11"/>
    </row>
    <row r="793" spans="1:6" x14ac:dyDescent="0.2">
      <c r="A793" s="5"/>
      <c r="B793" s="17"/>
      <c r="C793" s="17"/>
      <c r="D793" s="5"/>
      <c r="E793" s="11"/>
      <c r="F793" s="11"/>
    </row>
    <row r="794" spans="1:6" x14ac:dyDescent="0.2">
      <c r="A794" s="5"/>
      <c r="B794" s="17"/>
      <c r="C794" s="17"/>
      <c r="D794" s="5"/>
      <c r="E794" s="11"/>
      <c r="F794" s="11"/>
    </row>
    <row r="795" spans="1:6" x14ac:dyDescent="0.2">
      <c r="A795" s="5"/>
      <c r="B795" s="17"/>
      <c r="C795" s="17"/>
      <c r="D795" s="5"/>
      <c r="E795" s="11"/>
      <c r="F795" s="11"/>
    </row>
    <row r="796" spans="1:6" x14ac:dyDescent="0.2">
      <c r="A796" s="5"/>
      <c r="B796" s="17"/>
      <c r="C796" s="17"/>
      <c r="D796" s="5"/>
      <c r="E796" s="11"/>
      <c r="F796" s="11"/>
    </row>
    <row r="797" spans="1:6" x14ac:dyDescent="0.2">
      <c r="A797" s="5"/>
      <c r="B797" s="17"/>
      <c r="C797" s="17"/>
      <c r="D797" s="5"/>
      <c r="E797" s="11"/>
      <c r="F797" s="11"/>
    </row>
    <row r="798" spans="1:6" x14ac:dyDescent="0.2">
      <c r="A798" s="5"/>
      <c r="B798" s="17"/>
      <c r="C798" s="17"/>
      <c r="D798" s="5"/>
      <c r="E798" s="11"/>
      <c r="F798" s="11"/>
    </row>
    <row r="799" spans="1:6" x14ac:dyDescent="0.2">
      <c r="A799" s="5"/>
      <c r="B799" s="17"/>
      <c r="C799" s="17"/>
      <c r="D799" s="5"/>
      <c r="E799" s="11"/>
      <c r="F799" s="11"/>
    </row>
    <row r="800" spans="1:6" x14ac:dyDescent="0.2">
      <c r="A800" s="5"/>
      <c r="B800" s="17"/>
      <c r="C800" s="17"/>
      <c r="D800" s="5"/>
      <c r="E800" s="11"/>
      <c r="F800" s="11"/>
    </row>
    <row r="801" spans="1:6" x14ac:dyDescent="0.2">
      <c r="A801" s="5"/>
      <c r="B801" s="17"/>
      <c r="C801" s="17"/>
      <c r="D801" s="5"/>
      <c r="E801" s="11"/>
      <c r="F801" s="11"/>
    </row>
    <row r="802" spans="1:6" x14ac:dyDescent="0.2">
      <c r="A802" s="5"/>
      <c r="B802" s="17"/>
      <c r="C802" s="17"/>
      <c r="D802" s="5"/>
      <c r="E802" s="11"/>
      <c r="F802" s="11"/>
    </row>
    <row r="803" spans="1:6" x14ac:dyDescent="0.2">
      <c r="A803" s="5"/>
      <c r="B803" s="17"/>
      <c r="C803" s="17"/>
      <c r="D803" s="5"/>
      <c r="E803" s="11"/>
      <c r="F803" s="11"/>
    </row>
    <row r="804" spans="1:6" x14ac:dyDescent="0.2">
      <c r="A804" s="5"/>
      <c r="B804" s="17"/>
      <c r="C804" s="17"/>
      <c r="D804" s="5"/>
      <c r="E804" s="11"/>
      <c r="F804" s="11"/>
    </row>
    <row r="805" spans="1:6" x14ac:dyDescent="0.2">
      <c r="A805" s="5"/>
      <c r="B805" s="17"/>
      <c r="C805" s="17"/>
      <c r="D805" s="5"/>
      <c r="E805" s="11"/>
      <c r="F805" s="11"/>
    </row>
    <row r="806" spans="1:6" x14ac:dyDescent="0.2">
      <c r="A806" s="5"/>
      <c r="B806" s="17"/>
      <c r="C806" s="17"/>
      <c r="D806" s="5"/>
      <c r="E806" s="11"/>
      <c r="F806" s="11"/>
    </row>
    <row r="807" spans="1:6" x14ac:dyDescent="0.2">
      <c r="A807" s="5"/>
      <c r="B807" s="17"/>
      <c r="C807" s="17"/>
      <c r="D807" s="5"/>
      <c r="E807" s="11"/>
      <c r="F807" s="11"/>
    </row>
    <row r="808" spans="1:6" x14ac:dyDescent="0.2">
      <c r="A808" s="5"/>
      <c r="B808" s="17"/>
      <c r="C808" s="17"/>
      <c r="D808" s="5"/>
      <c r="E808" s="11"/>
      <c r="F808" s="11"/>
    </row>
    <row r="809" spans="1:6" x14ac:dyDescent="0.2">
      <c r="A809" s="5"/>
      <c r="B809" s="17"/>
      <c r="C809" s="17"/>
      <c r="D809" s="5"/>
      <c r="E809" s="11"/>
      <c r="F809" s="11"/>
    </row>
    <row r="810" spans="1:6" x14ac:dyDescent="0.2">
      <c r="A810" s="5"/>
      <c r="B810" s="17"/>
      <c r="C810" s="17"/>
      <c r="D810" s="5"/>
      <c r="E810" s="11"/>
      <c r="F810" s="11"/>
    </row>
    <row r="811" spans="1:6" x14ac:dyDescent="0.2">
      <c r="A811" s="5"/>
      <c r="B811" s="17"/>
      <c r="C811" s="17"/>
      <c r="D811" s="5"/>
      <c r="E811" s="11"/>
      <c r="F811" s="11"/>
    </row>
    <row r="812" spans="1:6" x14ac:dyDescent="0.2">
      <c r="A812" s="5"/>
      <c r="B812" s="17"/>
      <c r="C812" s="17"/>
      <c r="D812" s="5"/>
      <c r="E812" s="11"/>
      <c r="F812" s="11"/>
    </row>
    <row r="813" spans="1:6" x14ac:dyDescent="0.2">
      <c r="A813" s="5"/>
      <c r="B813" s="17"/>
      <c r="C813" s="17"/>
      <c r="D813" s="5"/>
      <c r="E813" s="11"/>
      <c r="F813" s="11"/>
    </row>
    <row r="814" spans="1:6" x14ac:dyDescent="0.2">
      <c r="A814" s="5"/>
      <c r="B814" s="17"/>
      <c r="C814" s="17"/>
      <c r="D814" s="5"/>
      <c r="E814" s="11"/>
      <c r="F814" s="11"/>
    </row>
    <row r="815" spans="1:6" x14ac:dyDescent="0.2">
      <c r="A815" s="5"/>
      <c r="B815" s="17"/>
      <c r="C815" s="17"/>
      <c r="D815" s="5"/>
      <c r="E815" s="11"/>
      <c r="F815" s="11"/>
    </row>
    <row r="816" spans="1:6" x14ac:dyDescent="0.2">
      <c r="A816" s="5"/>
      <c r="B816" s="17"/>
      <c r="C816" s="17"/>
      <c r="D816" s="5"/>
      <c r="E816" s="11"/>
      <c r="F816" s="11"/>
    </row>
    <row r="817" spans="1:6" x14ac:dyDescent="0.2">
      <c r="A817" s="5"/>
      <c r="B817" s="17"/>
      <c r="C817" s="17"/>
      <c r="D817" s="5"/>
      <c r="E817" s="11"/>
      <c r="F817" s="11"/>
    </row>
    <row r="818" spans="1:6" x14ac:dyDescent="0.2">
      <c r="A818" s="5"/>
      <c r="B818" s="17"/>
      <c r="C818" s="17"/>
      <c r="D818" s="5"/>
      <c r="E818" s="11"/>
      <c r="F818" s="11"/>
    </row>
    <row r="819" spans="1:6" x14ac:dyDescent="0.2">
      <c r="A819" s="5"/>
      <c r="B819" s="17"/>
      <c r="C819" s="17"/>
      <c r="D819" s="5"/>
      <c r="E819" s="11"/>
      <c r="F819" s="11"/>
    </row>
    <row r="820" spans="1:6" x14ac:dyDescent="0.2">
      <c r="A820" s="5"/>
      <c r="B820" s="17"/>
      <c r="C820" s="17"/>
      <c r="D820" s="5"/>
      <c r="E820" s="11"/>
      <c r="F820" s="11"/>
    </row>
    <row r="821" spans="1:6" x14ac:dyDescent="0.2">
      <c r="A821" s="5"/>
      <c r="B821" s="17"/>
      <c r="C821" s="17"/>
      <c r="D821" s="5"/>
      <c r="E821" s="11"/>
      <c r="F821" s="11"/>
    </row>
    <row r="822" spans="1:6" x14ac:dyDescent="0.2">
      <c r="A822" s="5"/>
      <c r="B822" s="17"/>
      <c r="C822" s="17"/>
      <c r="D822" s="5"/>
      <c r="E822" s="11"/>
      <c r="F822" s="11"/>
    </row>
    <row r="823" spans="1:6" x14ac:dyDescent="0.2">
      <c r="A823" s="5"/>
      <c r="B823" s="17"/>
      <c r="C823" s="17"/>
      <c r="D823" s="5"/>
      <c r="E823" s="11"/>
      <c r="F823" s="11"/>
    </row>
    <row r="824" spans="1:6" x14ac:dyDescent="0.2">
      <c r="A824" s="5"/>
      <c r="B824" s="17"/>
      <c r="C824" s="17"/>
      <c r="D824" s="5"/>
      <c r="E824" s="11"/>
      <c r="F824" s="11"/>
    </row>
    <row r="825" spans="1:6" x14ac:dyDescent="0.2">
      <c r="A825" s="5"/>
      <c r="B825" s="17"/>
      <c r="C825" s="17"/>
      <c r="D825" s="5"/>
      <c r="E825" s="11"/>
      <c r="F825" s="11"/>
    </row>
    <row r="826" spans="1:6" x14ac:dyDescent="0.2">
      <c r="A826" s="5"/>
      <c r="B826" s="17"/>
      <c r="C826" s="17"/>
      <c r="D826" s="5"/>
      <c r="E826" s="11"/>
      <c r="F826" s="11"/>
    </row>
    <row r="827" spans="1:6" x14ac:dyDescent="0.2">
      <c r="A827" s="5"/>
      <c r="B827" s="17"/>
      <c r="C827" s="17"/>
      <c r="D827" s="5"/>
      <c r="E827" s="11"/>
      <c r="F827" s="11"/>
    </row>
    <row r="828" spans="1:6" x14ac:dyDescent="0.2">
      <c r="A828" s="5"/>
      <c r="B828" s="17"/>
      <c r="C828" s="17"/>
      <c r="D828" s="5"/>
      <c r="E828" s="11"/>
      <c r="F828" s="11"/>
    </row>
    <row r="829" spans="1:6" x14ac:dyDescent="0.2">
      <c r="A829" s="5"/>
      <c r="B829" s="17"/>
      <c r="C829" s="17"/>
      <c r="D829" s="5"/>
      <c r="E829" s="11"/>
      <c r="F829" s="11"/>
    </row>
    <row r="830" spans="1:6" x14ac:dyDescent="0.2">
      <c r="A830" s="5"/>
      <c r="B830" s="17"/>
      <c r="C830" s="17"/>
      <c r="D830" s="5"/>
      <c r="E830" s="11"/>
      <c r="F830" s="11"/>
    </row>
    <row r="831" spans="1:6" x14ac:dyDescent="0.2">
      <c r="A831" s="5"/>
      <c r="B831" s="17"/>
      <c r="C831" s="17"/>
      <c r="D831" s="5"/>
      <c r="E831" s="11"/>
      <c r="F831" s="11"/>
    </row>
    <row r="832" spans="1:6" x14ac:dyDescent="0.2">
      <c r="A832" s="5"/>
      <c r="B832" s="17"/>
      <c r="C832" s="17"/>
      <c r="D832" s="5"/>
      <c r="E832" s="11"/>
      <c r="F832" s="11"/>
    </row>
    <row r="833" spans="1:6" x14ac:dyDescent="0.2">
      <c r="A833" s="5"/>
      <c r="B833" s="17"/>
      <c r="C833" s="17"/>
      <c r="D833" s="5"/>
      <c r="E833" s="11"/>
      <c r="F833" s="11"/>
    </row>
    <row r="834" spans="1:6" x14ac:dyDescent="0.2">
      <c r="A834" s="5"/>
      <c r="B834" s="17"/>
      <c r="C834" s="17"/>
      <c r="D834" s="5"/>
      <c r="E834" s="11"/>
      <c r="F834" s="11"/>
    </row>
    <row r="835" spans="1:6" x14ac:dyDescent="0.2">
      <c r="A835" s="5"/>
      <c r="B835" s="17"/>
      <c r="C835" s="17"/>
      <c r="D835" s="5"/>
      <c r="E835" s="11"/>
      <c r="F835" s="11"/>
    </row>
    <row r="836" spans="1:6" x14ac:dyDescent="0.2">
      <c r="A836" s="5"/>
      <c r="B836" s="17"/>
      <c r="C836" s="17"/>
      <c r="D836" s="5"/>
      <c r="E836" s="11"/>
      <c r="F836" s="11"/>
    </row>
    <row r="837" spans="1:6" x14ac:dyDescent="0.2">
      <c r="A837" s="5"/>
      <c r="B837" s="17"/>
      <c r="C837" s="17"/>
      <c r="D837" s="5"/>
      <c r="E837" s="11"/>
      <c r="F837" s="11"/>
    </row>
    <row r="838" spans="1:6" x14ac:dyDescent="0.2">
      <c r="A838" s="5"/>
      <c r="B838" s="17"/>
      <c r="C838" s="17"/>
      <c r="D838" s="5"/>
      <c r="E838" s="11"/>
      <c r="F838" s="11"/>
    </row>
    <row r="839" spans="1:6" x14ac:dyDescent="0.2">
      <c r="A839" s="5"/>
      <c r="B839" s="17"/>
      <c r="C839" s="17"/>
      <c r="D839" s="5"/>
      <c r="E839" s="11"/>
      <c r="F839" s="11"/>
    </row>
    <row r="840" spans="1:6" x14ac:dyDescent="0.2">
      <c r="A840" s="5"/>
      <c r="B840" s="17"/>
      <c r="C840" s="17"/>
      <c r="D840" s="5"/>
      <c r="E840" s="11"/>
      <c r="F840" s="11"/>
    </row>
    <row r="841" spans="1:6" x14ac:dyDescent="0.2">
      <c r="A841" s="5"/>
      <c r="B841" s="17"/>
      <c r="C841" s="17"/>
      <c r="D841" s="5"/>
      <c r="E841" s="11"/>
      <c r="F841" s="11"/>
    </row>
    <row r="842" spans="1:6" x14ac:dyDescent="0.2">
      <c r="A842" s="5"/>
      <c r="B842" s="17"/>
      <c r="C842" s="17"/>
      <c r="D842" s="5"/>
      <c r="E842" s="11"/>
      <c r="F842" s="11"/>
    </row>
    <row r="843" spans="1:6" x14ac:dyDescent="0.2">
      <c r="A843" s="5"/>
      <c r="B843" s="17"/>
      <c r="C843" s="17"/>
      <c r="D843" s="5"/>
      <c r="E843" s="11"/>
      <c r="F843" s="11"/>
    </row>
    <row r="844" spans="1:6" x14ac:dyDescent="0.2">
      <c r="A844" s="5"/>
      <c r="B844" s="17"/>
      <c r="C844" s="17"/>
      <c r="D844" s="5"/>
      <c r="E844" s="11"/>
      <c r="F844" s="11"/>
    </row>
    <row r="845" spans="1:6" x14ac:dyDescent="0.2">
      <c r="A845" s="5"/>
      <c r="B845" s="17"/>
      <c r="C845" s="17"/>
      <c r="D845" s="5"/>
      <c r="E845" s="11"/>
      <c r="F845" s="11"/>
    </row>
    <row r="846" spans="1:6" x14ac:dyDescent="0.2">
      <c r="A846" s="5"/>
      <c r="B846" s="17"/>
      <c r="C846" s="17"/>
      <c r="D846" s="5"/>
      <c r="E846" s="11"/>
      <c r="F846" s="11"/>
    </row>
    <row r="847" spans="1:6" x14ac:dyDescent="0.2">
      <c r="A847" s="5"/>
      <c r="B847" s="17"/>
      <c r="C847" s="17"/>
      <c r="D847" s="5"/>
      <c r="E847" s="11"/>
      <c r="F847" s="11"/>
    </row>
    <row r="848" spans="1:6" x14ac:dyDescent="0.2">
      <c r="A848" s="5"/>
      <c r="B848" s="17"/>
      <c r="C848" s="17"/>
      <c r="D848" s="5"/>
      <c r="E848" s="11"/>
      <c r="F848" s="11"/>
    </row>
    <row r="849" spans="1:6" x14ac:dyDescent="0.2">
      <c r="A849" s="5"/>
      <c r="B849" s="17"/>
      <c r="C849" s="17"/>
      <c r="D849" s="5"/>
      <c r="E849" s="11"/>
      <c r="F849" s="11"/>
    </row>
    <row r="850" spans="1:6" x14ac:dyDescent="0.2">
      <c r="A850" s="5"/>
      <c r="B850" s="17"/>
      <c r="C850" s="17"/>
      <c r="D850" s="5"/>
      <c r="E850" s="11"/>
      <c r="F850" s="11"/>
    </row>
    <row r="851" spans="1:6" x14ac:dyDescent="0.2">
      <c r="A851" s="5"/>
      <c r="B851" s="17"/>
      <c r="C851" s="17"/>
      <c r="D851" s="5"/>
      <c r="E851" s="11"/>
      <c r="F851" s="11"/>
    </row>
    <row r="852" spans="1:6" x14ac:dyDescent="0.2">
      <c r="A852" s="5"/>
      <c r="B852" s="17"/>
      <c r="C852" s="17"/>
      <c r="D852" s="5"/>
      <c r="E852" s="11"/>
      <c r="F852" s="11"/>
    </row>
    <row r="853" spans="1:6" x14ac:dyDescent="0.2">
      <c r="A853" s="5"/>
      <c r="B853" s="17"/>
      <c r="C853" s="17"/>
      <c r="D853" s="5"/>
      <c r="E853" s="11"/>
      <c r="F853" s="11"/>
    </row>
    <row r="854" spans="1:6" x14ac:dyDescent="0.2">
      <c r="A854" s="5"/>
      <c r="B854" s="17"/>
      <c r="C854" s="17"/>
      <c r="D854" s="5"/>
      <c r="E854" s="11"/>
      <c r="F854" s="11"/>
    </row>
    <row r="855" spans="1:6" x14ac:dyDescent="0.2">
      <c r="A855" s="5"/>
      <c r="B855" s="17"/>
      <c r="C855" s="17"/>
      <c r="D855" s="5"/>
      <c r="E855" s="11"/>
      <c r="F855" s="11"/>
    </row>
    <row r="856" spans="1:6" x14ac:dyDescent="0.2">
      <c r="A856" s="5"/>
      <c r="B856" s="17"/>
      <c r="C856" s="17"/>
      <c r="D856" s="5"/>
      <c r="E856" s="11"/>
      <c r="F856" s="11"/>
    </row>
    <row r="857" spans="1:6" x14ac:dyDescent="0.2">
      <c r="A857" s="5"/>
      <c r="B857" s="17"/>
      <c r="C857" s="17"/>
      <c r="D857" s="5"/>
      <c r="E857" s="11"/>
      <c r="F857" s="11"/>
    </row>
    <row r="858" spans="1:6" x14ac:dyDescent="0.2">
      <c r="A858" s="5"/>
      <c r="B858" s="17"/>
      <c r="C858" s="17"/>
      <c r="D858" s="5"/>
      <c r="E858" s="11"/>
      <c r="F858" s="11"/>
    </row>
    <row r="859" spans="1:6" x14ac:dyDescent="0.2">
      <c r="A859" s="5"/>
      <c r="B859" s="17"/>
      <c r="C859" s="17"/>
      <c r="D859" s="5"/>
      <c r="E859" s="11"/>
      <c r="F859" s="11"/>
    </row>
    <row r="860" spans="1:6" x14ac:dyDescent="0.2">
      <c r="A860" s="5"/>
      <c r="B860" s="17"/>
      <c r="C860" s="17"/>
      <c r="D860" s="5"/>
      <c r="E860" s="11"/>
      <c r="F860" s="11"/>
    </row>
    <row r="861" spans="1:6" x14ac:dyDescent="0.2">
      <c r="A861" s="5"/>
      <c r="B861" s="17"/>
      <c r="C861" s="17"/>
      <c r="D861" s="5"/>
      <c r="E861" s="11"/>
      <c r="F861" s="11"/>
    </row>
    <row r="862" spans="1:6" x14ac:dyDescent="0.2">
      <c r="A862" s="5"/>
      <c r="B862" s="17"/>
      <c r="C862" s="17"/>
      <c r="D862" s="5"/>
      <c r="E862" s="11"/>
      <c r="F862" s="11"/>
    </row>
    <row r="863" spans="1:6" x14ac:dyDescent="0.2">
      <c r="A863" s="5"/>
      <c r="B863" s="17"/>
      <c r="C863" s="17"/>
      <c r="D863" s="5"/>
      <c r="E863" s="11"/>
      <c r="F863" s="11"/>
    </row>
    <row r="864" spans="1:6" x14ac:dyDescent="0.2">
      <c r="A864" s="5"/>
      <c r="B864" s="17"/>
      <c r="C864" s="17"/>
      <c r="D864" s="5"/>
      <c r="E864" s="11"/>
      <c r="F864" s="11"/>
    </row>
    <row r="865" spans="1:6" x14ac:dyDescent="0.2">
      <c r="A865" s="5"/>
      <c r="B865" s="17"/>
      <c r="C865" s="17"/>
      <c r="D865" s="5"/>
      <c r="E865" s="11"/>
      <c r="F865" s="11"/>
    </row>
    <row r="866" spans="1:6" x14ac:dyDescent="0.2">
      <c r="A866" s="5"/>
      <c r="B866" s="17"/>
      <c r="C866" s="17"/>
      <c r="D866" s="5"/>
      <c r="E866" s="11"/>
      <c r="F866" s="11"/>
    </row>
    <row r="867" spans="1:6" x14ac:dyDescent="0.2">
      <c r="A867" s="5"/>
      <c r="B867" s="17"/>
      <c r="C867" s="17"/>
      <c r="D867" s="5"/>
      <c r="E867" s="11"/>
      <c r="F867" s="11"/>
    </row>
    <row r="868" spans="1:6" x14ac:dyDescent="0.2">
      <c r="A868" s="5"/>
      <c r="B868" s="17"/>
      <c r="C868" s="17"/>
      <c r="D868" s="5"/>
      <c r="E868" s="11"/>
      <c r="F868" s="11"/>
    </row>
    <row r="869" spans="1:6" x14ac:dyDescent="0.2">
      <c r="A869" s="5"/>
      <c r="B869" s="17"/>
      <c r="C869" s="17"/>
      <c r="D869" s="5"/>
      <c r="E869" s="11"/>
      <c r="F869" s="11"/>
    </row>
    <row r="870" spans="1:6" x14ac:dyDescent="0.2">
      <c r="A870" s="5"/>
      <c r="B870" s="17"/>
      <c r="C870" s="17"/>
      <c r="D870" s="5"/>
      <c r="E870" s="11"/>
      <c r="F870" s="11"/>
    </row>
    <row r="871" spans="1:6" x14ac:dyDescent="0.2">
      <c r="A871" s="5"/>
      <c r="B871" s="17"/>
      <c r="C871" s="17"/>
      <c r="D871" s="5"/>
      <c r="E871" s="11"/>
      <c r="F871" s="11"/>
    </row>
    <row r="872" spans="1:6" x14ac:dyDescent="0.2">
      <c r="A872" s="5"/>
      <c r="B872" s="17"/>
      <c r="C872" s="17"/>
      <c r="D872" s="5"/>
      <c r="E872" s="11"/>
      <c r="F872" s="11"/>
    </row>
    <row r="873" spans="1:6" x14ac:dyDescent="0.2">
      <c r="A873" s="5"/>
      <c r="B873" s="17"/>
      <c r="C873" s="17"/>
      <c r="D873" s="5"/>
      <c r="E873" s="11"/>
      <c r="F873" s="11"/>
    </row>
    <row r="874" spans="1:6" x14ac:dyDescent="0.2">
      <c r="A874" s="5"/>
      <c r="B874" s="17"/>
      <c r="C874" s="17"/>
      <c r="D874" s="5"/>
      <c r="E874" s="11"/>
      <c r="F874" s="11"/>
    </row>
    <row r="875" spans="1:6" x14ac:dyDescent="0.2">
      <c r="A875" s="5"/>
      <c r="B875" s="17"/>
      <c r="C875" s="17"/>
      <c r="D875" s="5"/>
      <c r="E875" s="11"/>
      <c r="F875" s="11"/>
    </row>
    <row r="876" spans="1:6" x14ac:dyDescent="0.2">
      <c r="A876" s="5"/>
      <c r="B876" s="17"/>
      <c r="C876" s="17"/>
      <c r="D876" s="5"/>
      <c r="E876" s="11"/>
      <c r="F876" s="11"/>
    </row>
    <row r="877" spans="1:6" x14ac:dyDescent="0.2">
      <c r="A877" s="5"/>
      <c r="B877" s="17"/>
      <c r="C877" s="17"/>
      <c r="D877" s="5"/>
      <c r="E877" s="11"/>
      <c r="F877" s="11"/>
    </row>
    <row r="878" spans="1:6" x14ac:dyDescent="0.2">
      <c r="A878" s="5"/>
      <c r="B878" s="17"/>
      <c r="C878" s="17"/>
      <c r="D878" s="5"/>
      <c r="E878" s="11"/>
      <c r="F878" s="11"/>
    </row>
    <row r="879" spans="1:6" x14ac:dyDescent="0.2">
      <c r="A879" s="5"/>
      <c r="B879" s="17"/>
      <c r="C879" s="17"/>
      <c r="D879" s="5"/>
      <c r="E879" s="11"/>
      <c r="F879" s="11"/>
    </row>
    <row r="880" spans="1:6" x14ac:dyDescent="0.2">
      <c r="A880" s="5"/>
      <c r="B880" s="17"/>
      <c r="C880" s="17"/>
      <c r="D880" s="5"/>
      <c r="E880" s="11"/>
      <c r="F880" s="11"/>
    </row>
    <row r="881" spans="1:6" x14ac:dyDescent="0.2">
      <c r="A881" s="5"/>
      <c r="B881" s="17"/>
      <c r="C881" s="17"/>
      <c r="D881" s="5"/>
      <c r="E881" s="11"/>
      <c r="F881" s="11"/>
    </row>
    <row r="882" spans="1:6" x14ac:dyDescent="0.2">
      <c r="A882" s="5"/>
      <c r="B882" s="17"/>
      <c r="C882" s="17"/>
      <c r="D882" s="5"/>
      <c r="E882" s="11"/>
      <c r="F882" s="11"/>
    </row>
    <row r="883" spans="1:6" x14ac:dyDescent="0.2">
      <c r="A883" s="5"/>
      <c r="B883" s="17"/>
      <c r="C883" s="17"/>
      <c r="D883" s="5"/>
      <c r="E883" s="11"/>
      <c r="F883" s="11"/>
    </row>
    <row r="884" spans="1:6" x14ac:dyDescent="0.2">
      <c r="A884" s="5"/>
      <c r="B884" s="17"/>
      <c r="C884" s="17"/>
      <c r="D884" s="5"/>
      <c r="E884" s="11"/>
      <c r="F884" s="11"/>
    </row>
    <row r="885" spans="1:6" x14ac:dyDescent="0.2">
      <c r="A885" s="5"/>
      <c r="B885" s="17"/>
      <c r="C885" s="17"/>
      <c r="D885" s="5"/>
      <c r="E885" s="11"/>
      <c r="F885" s="11"/>
    </row>
    <row r="886" spans="1:6" x14ac:dyDescent="0.2">
      <c r="A886" s="5"/>
      <c r="B886" s="17"/>
      <c r="C886" s="17"/>
      <c r="D886" s="5"/>
      <c r="E886" s="11"/>
      <c r="F886" s="11"/>
    </row>
    <row r="887" spans="1:6" x14ac:dyDescent="0.2">
      <c r="A887" s="5"/>
      <c r="B887" s="17"/>
      <c r="C887" s="17"/>
      <c r="D887" s="5"/>
      <c r="E887" s="11"/>
      <c r="F887" s="11"/>
    </row>
    <row r="888" spans="1:6" x14ac:dyDescent="0.2">
      <c r="A888" s="5"/>
      <c r="B888" s="17"/>
      <c r="C888" s="17"/>
      <c r="D888" s="5"/>
      <c r="E888" s="11"/>
      <c r="F888" s="11"/>
    </row>
    <row r="889" spans="1:6" x14ac:dyDescent="0.2">
      <c r="A889" s="5"/>
      <c r="B889" s="17"/>
      <c r="C889" s="17"/>
      <c r="D889" s="5"/>
      <c r="E889" s="11"/>
      <c r="F889" s="11"/>
    </row>
    <row r="890" spans="1:6" x14ac:dyDescent="0.2">
      <c r="A890" s="5"/>
      <c r="B890" s="17"/>
      <c r="C890" s="17"/>
      <c r="D890" s="5"/>
      <c r="E890" s="11"/>
      <c r="F890" s="11"/>
    </row>
    <row r="891" spans="1:6" x14ac:dyDescent="0.2">
      <c r="A891" s="5"/>
      <c r="B891" s="17"/>
      <c r="C891" s="17"/>
      <c r="D891" s="5"/>
      <c r="E891" s="11"/>
      <c r="F891" s="11"/>
    </row>
    <row r="892" spans="1:6" x14ac:dyDescent="0.2">
      <c r="A892" s="5"/>
      <c r="B892" s="17"/>
      <c r="C892" s="17"/>
      <c r="D892" s="5"/>
      <c r="E892" s="11"/>
      <c r="F892" s="11"/>
    </row>
    <row r="893" spans="1:6" x14ac:dyDescent="0.2">
      <c r="A893" s="5"/>
      <c r="B893" s="17"/>
      <c r="C893" s="17"/>
      <c r="D893" s="5"/>
      <c r="E893" s="11"/>
      <c r="F893" s="11"/>
    </row>
    <row r="894" spans="1:6" x14ac:dyDescent="0.2">
      <c r="A894" s="5"/>
      <c r="B894" s="17"/>
      <c r="C894" s="17"/>
      <c r="D894" s="5"/>
      <c r="E894" s="11"/>
      <c r="F894" s="11"/>
    </row>
    <row r="895" spans="1:6" x14ac:dyDescent="0.2">
      <c r="A895" s="5"/>
      <c r="B895" s="17"/>
      <c r="C895" s="17"/>
      <c r="D895" s="5"/>
      <c r="E895" s="11"/>
      <c r="F895" s="11"/>
    </row>
    <row r="896" spans="1:6" x14ac:dyDescent="0.2">
      <c r="A896" s="5"/>
      <c r="B896" s="17"/>
      <c r="C896" s="17"/>
      <c r="D896" s="5"/>
      <c r="E896" s="11"/>
      <c r="F896" s="11"/>
    </row>
    <row r="897" spans="1:6" x14ac:dyDescent="0.2">
      <c r="A897" s="5"/>
      <c r="B897" s="17"/>
      <c r="C897" s="17"/>
      <c r="D897" s="5"/>
      <c r="E897" s="11"/>
      <c r="F897" s="11"/>
    </row>
    <row r="898" spans="1:6" x14ac:dyDescent="0.2">
      <c r="A898" s="5"/>
      <c r="B898" s="17"/>
      <c r="C898" s="17"/>
      <c r="D898" s="5"/>
      <c r="E898" s="11"/>
      <c r="F898" s="11"/>
    </row>
    <row r="899" spans="1:6" x14ac:dyDescent="0.2">
      <c r="A899" s="5"/>
      <c r="B899" s="17"/>
      <c r="C899" s="17"/>
      <c r="D899" s="5"/>
      <c r="E899" s="11"/>
      <c r="F899" s="11"/>
    </row>
    <row r="900" spans="1:6" x14ac:dyDescent="0.2">
      <c r="A900" s="5"/>
      <c r="B900" s="17"/>
      <c r="C900" s="17"/>
      <c r="D900" s="5"/>
      <c r="E900" s="11"/>
      <c r="F900" s="11"/>
    </row>
    <row r="901" spans="1:6" x14ac:dyDescent="0.2">
      <c r="A901" s="5"/>
      <c r="B901" s="17"/>
      <c r="C901" s="17"/>
      <c r="D901" s="5"/>
      <c r="E901" s="11"/>
      <c r="F901" s="11"/>
    </row>
    <row r="902" spans="1:6" x14ac:dyDescent="0.2">
      <c r="A902" s="5"/>
      <c r="B902" s="17"/>
      <c r="C902" s="17"/>
      <c r="D902" s="5"/>
      <c r="E902" s="11"/>
      <c r="F902" s="11"/>
    </row>
    <row r="903" spans="1:6" x14ac:dyDescent="0.2">
      <c r="A903" s="5"/>
      <c r="B903" s="17"/>
      <c r="C903" s="17"/>
      <c r="D903" s="5"/>
      <c r="E903" s="11"/>
      <c r="F903" s="11"/>
    </row>
    <row r="904" spans="1:6" x14ac:dyDescent="0.2">
      <c r="A904" s="5"/>
      <c r="B904" s="17"/>
      <c r="C904" s="17"/>
      <c r="D904" s="5"/>
      <c r="E904" s="11"/>
      <c r="F904" s="11"/>
    </row>
    <row r="905" spans="1:6" x14ac:dyDescent="0.2">
      <c r="A905" s="5"/>
      <c r="B905" s="17"/>
      <c r="C905" s="17"/>
      <c r="D905" s="5"/>
      <c r="E905" s="11"/>
      <c r="F905" s="11"/>
    </row>
    <row r="906" spans="1:6" x14ac:dyDescent="0.2">
      <c r="A906" s="5"/>
      <c r="B906" s="17"/>
      <c r="C906" s="17"/>
      <c r="D906" s="5"/>
      <c r="E906" s="11"/>
      <c r="F906" s="11"/>
    </row>
    <row r="907" spans="1:6" x14ac:dyDescent="0.2">
      <c r="A907" s="5"/>
      <c r="B907" s="17"/>
      <c r="C907" s="17"/>
      <c r="D907" s="5"/>
      <c r="E907" s="11"/>
      <c r="F907" s="11"/>
    </row>
    <row r="908" spans="1:6" x14ac:dyDescent="0.2">
      <c r="A908" s="5"/>
      <c r="B908" s="17"/>
      <c r="C908" s="17"/>
      <c r="D908" s="5"/>
      <c r="E908" s="11"/>
      <c r="F908" s="11"/>
    </row>
    <row r="909" spans="1:6" x14ac:dyDescent="0.2">
      <c r="A909" s="5"/>
      <c r="B909" s="17"/>
      <c r="C909" s="17"/>
      <c r="D909" s="5"/>
      <c r="E909" s="11"/>
      <c r="F909" s="11"/>
    </row>
    <row r="910" spans="1:6" x14ac:dyDescent="0.2">
      <c r="A910" s="5"/>
      <c r="B910" s="17"/>
      <c r="C910" s="17"/>
      <c r="D910" s="5"/>
      <c r="E910" s="11"/>
      <c r="F910" s="11"/>
    </row>
    <row r="911" spans="1:6" x14ac:dyDescent="0.2">
      <c r="A911" s="5"/>
      <c r="B911" s="17"/>
      <c r="C911" s="17"/>
      <c r="D911" s="5"/>
      <c r="E911" s="11"/>
      <c r="F911" s="11"/>
    </row>
    <row r="912" spans="1:6" x14ac:dyDescent="0.2">
      <c r="A912" s="5"/>
      <c r="B912" s="17"/>
      <c r="C912" s="17"/>
      <c r="D912" s="5"/>
      <c r="E912" s="11"/>
      <c r="F912" s="11"/>
    </row>
    <row r="913" spans="1:6" x14ac:dyDescent="0.2">
      <c r="A913" s="5"/>
      <c r="B913" s="17"/>
      <c r="C913" s="17"/>
      <c r="D913" s="5"/>
      <c r="E913" s="11"/>
      <c r="F913" s="11"/>
    </row>
    <row r="914" spans="1:6" x14ac:dyDescent="0.2">
      <c r="A914" s="5"/>
      <c r="B914" s="17"/>
      <c r="C914" s="17"/>
      <c r="D914" s="5"/>
      <c r="E914" s="11"/>
      <c r="F914" s="11"/>
    </row>
    <row r="915" spans="1:6" x14ac:dyDescent="0.2">
      <c r="A915" s="5"/>
      <c r="B915" s="17"/>
      <c r="C915" s="17"/>
      <c r="D915" s="5"/>
      <c r="E915" s="11"/>
      <c r="F915" s="11"/>
    </row>
    <row r="916" spans="1:6" x14ac:dyDescent="0.2">
      <c r="A916" s="5"/>
      <c r="B916" s="17"/>
      <c r="C916" s="17"/>
      <c r="D916" s="5"/>
      <c r="E916" s="11"/>
      <c r="F916" s="11"/>
    </row>
    <row r="917" spans="1:6" x14ac:dyDescent="0.2">
      <c r="A917" s="5"/>
      <c r="B917" s="17"/>
      <c r="C917" s="17"/>
      <c r="D917" s="5"/>
      <c r="E917" s="11"/>
      <c r="F917" s="11"/>
    </row>
    <row r="918" spans="1:6" x14ac:dyDescent="0.2">
      <c r="A918" s="5"/>
      <c r="B918" s="17"/>
      <c r="C918" s="17"/>
      <c r="D918" s="5"/>
      <c r="E918" s="11"/>
      <c r="F918" s="11"/>
    </row>
    <row r="919" spans="1:6" x14ac:dyDescent="0.2">
      <c r="A919" s="5"/>
      <c r="B919" s="17"/>
      <c r="C919" s="17"/>
      <c r="D919" s="5"/>
      <c r="E919" s="11"/>
      <c r="F919" s="11"/>
    </row>
    <row r="920" spans="1:6" x14ac:dyDescent="0.2">
      <c r="A920" s="5"/>
      <c r="B920" s="17"/>
      <c r="C920" s="17"/>
      <c r="D920" s="5"/>
      <c r="E920" s="11"/>
      <c r="F920" s="11"/>
    </row>
    <row r="921" spans="1:6" x14ac:dyDescent="0.2">
      <c r="A921" s="5"/>
      <c r="B921" s="17"/>
      <c r="C921" s="17"/>
      <c r="D921" s="5"/>
      <c r="E921" s="11"/>
      <c r="F921" s="11"/>
    </row>
    <row r="922" spans="1:6" x14ac:dyDescent="0.2">
      <c r="A922" s="5"/>
      <c r="B922" s="17"/>
      <c r="C922" s="17"/>
      <c r="D922" s="5"/>
      <c r="E922" s="11"/>
      <c r="F922" s="11"/>
    </row>
    <row r="923" spans="1:6" x14ac:dyDescent="0.2">
      <c r="A923" s="5"/>
      <c r="B923" s="17"/>
      <c r="C923" s="17"/>
      <c r="D923" s="5"/>
      <c r="E923" s="11"/>
      <c r="F923" s="11"/>
    </row>
    <row r="924" spans="1:6" x14ac:dyDescent="0.2">
      <c r="A924" s="5"/>
      <c r="B924" s="17"/>
      <c r="C924" s="17"/>
      <c r="D924" s="5"/>
      <c r="E924" s="11"/>
      <c r="F924" s="11"/>
    </row>
    <row r="925" spans="1:6" x14ac:dyDescent="0.2">
      <c r="A925" s="5"/>
      <c r="B925" s="17"/>
      <c r="C925" s="17"/>
      <c r="D925" s="5"/>
      <c r="E925" s="11"/>
      <c r="F925" s="11"/>
    </row>
    <row r="926" spans="1:6" x14ac:dyDescent="0.2">
      <c r="A926" s="5"/>
      <c r="B926" s="17"/>
      <c r="C926" s="17"/>
      <c r="D926" s="5"/>
      <c r="E926" s="11"/>
      <c r="F926" s="11"/>
    </row>
    <row r="927" spans="1:6" x14ac:dyDescent="0.2">
      <c r="A927" s="5"/>
      <c r="B927" s="17"/>
      <c r="C927" s="17"/>
      <c r="D927" s="5"/>
      <c r="E927" s="11"/>
      <c r="F927" s="11"/>
    </row>
    <row r="928" spans="1:6" x14ac:dyDescent="0.2">
      <c r="A928" s="5"/>
      <c r="B928" s="17"/>
      <c r="C928" s="17"/>
      <c r="D928" s="5"/>
      <c r="E928" s="11"/>
      <c r="F928" s="11"/>
    </row>
    <row r="929" spans="1:6" x14ac:dyDescent="0.2">
      <c r="A929" s="5"/>
      <c r="B929" s="17"/>
      <c r="C929" s="17"/>
      <c r="D929" s="5"/>
      <c r="E929" s="11"/>
      <c r="F929" s="11"/>
    </row>
    <row r="930" spans="1:6" x14ac:dyDescent="0.2">
      <c r="A930" s="5"/>
      <c r="B930" s="17"/>
      <c r="C930" s="17"/>
      <c r="D930" s="5"/>
      <c r="E930" s="11"/>
      <c r="F930" s="11"/>
    </row>
    <row r="931" spans="1:6" x14ac:dyDescent="0.2">
      <c r="A931" s="5"/>
      <c r="B931" s="17"/>
      <c r="C931" s="17"/>
      <c r="D931" s="5"/>
      <c r="E931" s="11"/>
      <c r="F931" s="11"/>
    </row>
    <row r="932" spans="1:6" x14ac:dyDescent="0.2">
      <c r="A932" s="5"/>
      <c r="B932" s="17"/>
      <c r="C932" s="17"/>
      <c r="D932" s="5"/>
      <c r="E932" s="11"/>
      <c r="F932" s="11"/>
    </row>
    <row r="933" spans="1:6" x14ac:dyDescent="0.2">
      <c r="A933" s="5"/>
      <c r="B933" s="17"/>
      <c r="C933" s="17"/>
      <c r="D933" s="5"/>
      <c r="E933" s="11"/>
      <c r="F933" s="11"/>
    </row>
    <row r="934" spans="1:6" x14ac:dyDescent="0.2">
      <c r="A934" s="5"/>
      <c r="B934" s="17"/>
      <c r="C934" s="17"/>
      <c r="D934" s="5"/>
      <c r="E934" s="11"/>
      <c r="F934" s="11"/>
    </row>
    <row r="935" spans="1:6" x14ac:dyDescent="0.2">
      <c r="A935" s="5"/>
      <c r="B935" s="17"/>
      <c r="C935" s="17"/>
      <c r="D935" s="5"/>
      <c r="E935" s="11"/>
      <c r="F935" s="11"/>
    </row>
    <row r="936" spans="1:6" x14ac:dyDescent="0.2">
      <c r="A936" s="5"/>
      <c r="B936" s="17"/>
      <c r="C936" s="17"/>
      <c r="D936" s="5"/>
      <c r="E936" s="11"/>
      <c r="F936" s="11"/>
    </row>
    <row r="937" spans="1:6" x14ac:dyDescent="0.2">
      <c r="A937" s="5"/>
      <c r="B937" s="17"/>
      <c r="C937" s="17"/>
      <c r="D937" s="5"/>
      <c r="E937" s="11"/>
      <c r="F937" s="11"/>
    </row>
    <row r="938" spans="1:6" x14ac:dyDescent="0.2">
      <c r="A938" s="5"/>
      <c r="B938" s="17"/>
      <c r="C938" s="17"/>
      <c r="D938" s="5"/>
      <c r="E938" s="11"/>
      <c r="F938" s="11"/>
    </row>
    <row r="939" spans="1:6" x14ac:dyDescent="0.2">
      <c r="A939" s="5"/>
      <c r="B939" s="17"/>
      <c r="C939" s="17"/>
      <c r="D939" s="5"/>
      <c r="E939" s="11"/>
      <c r="F939" s="11"/>
    </row>
    <row r="940" spans="1:6" x14ac:dyDescent="0.2">
      <c r="A940" s="5"/>
      <c r="B940" s="17"/>
      <c r="C940" s="17"/>
      <c r="D940" s="5"/>
      <c r="E940" s="11"/>
      <c r="F940" s="11"/>
    </row>
    <row r="941" spans="1:6" x14ac:dyDescent="0.2">
      <c r="A941" s="5"/>
      <c r="B941" s="17"/>
      <c r="C941" s="17"/>
      <c r="D941" s="5"/>
      <c r="E941" s="11"/>
      <c r="F941" s="11"/>
    </row>
    <row r="942" spans="1:6" x14ac:dyDescent="0.2">
      <c r="A942" s="5"/>
      <c r="B942" s="17"/>
      <c r="C942" s="17"/>
      <c r="D942" s="5"/>
      <c r="E942" s="11"/>
      <c r="F942" s="11"/>
    </row>
    <row r="943" spans="1:6" x14ac:dyDescent="0.2">
      <c r="A943" s="5"/>
      <c r="B943" s="17"/>
      <c r="C943" s="17"/>
      <c r="D943" s="5"/>
      <c r="E943" s="11"/>
      <c r="F943" s="11"/>
    </row>
    <row r="944" spans="1:6" x14ac:dyDescent="0.2">
      <c r="A944" s="5"/>
      <c r="B944" s="17"/>
      <c r="C944" s="17"/>
      <c r="D944" s="5"/>
      <c r="E944" s="11"/>
      <c r="F944" s="11"/>
    </row>
    <row r="945" spans="1:6" x14ac:dyDescent="0.2">
      <c r="A945" s="5"/>
      <c r="B945" s="17"/>
      <c r="C945" s="17"/>
      <c r="D945" s="5"/>
      <c r="E945" s="11"/>
      <c r="F945" s="11"/>
    </row>
    <row r="946" spans="1:6" x14ac:dyDescent="0.2">
      <c r="A946" s="5"/>
      <c r="B946" s="17"/>
      <c r="C946" s="17"/>
      <c r="D946" s="5"/>
      <c r="E946" s="11"/>
      <c r="F946" s="11"/>
    </row>
    <row r="947" spans="1:6" x14ac:dyDescent="0.2">
      <c r="A947" s="5"/>
      <c r="B947" s="17"/>
      <c r="C947" s="17"/>
      <c r="D947" s="5"/>
      <c r="E947" s="11"/>
      <c r="F947" s="11"/>
    </row>
    <row r="948" spans="1:6" x14ac:dyDescent="0.2">
      <c r="A948" s="5"/>
      <c r="B948" s="17"/>
      <c r="C948" s="17"/>
      <c r="D948" s="5"/>
      <c r="E948" s="11"/>
      <c r="F948" s="11"/>
    </row>
    <row r="949" spans="1:6" x14ac:dyDescent="0.2">
      <c r="A949" s="5"/>
      <c r="B949" s="17"/>
      <c r="C949" s="17"/>
      <c r="D949" s="5"/>
      <c r="E949" s="11"/>
      <c r="F949" s="11"/>
    </row>
    <row r="950" spans="1:6" x14ac:dyDescent="0.2">
      <c r="A950" s="5"/>
      <c r="B950" s="17"/>
      <c r="C950" s="17"/>
      <c r="D950" s="5"/>
      <c r="E950" s="11"/>
      <c r="F950" s="11"/>
    </row>
    <row r="951" spans="1:6" x14ac:dyDescent="0.2">
      <c r="A951" s="5"/>
      <c r="B951" s="17"/>
      <c r="C951" s="17"/>
      <c r="D951" s="5"/>
      <c r="E951" s="11"/>
      <c r="F951" s="11"/>
    </row>
    <row r="952" spans="1:6" x14ac:dyDescent="0.2">
      <c r="A952" s="5"/>
      <c r="B952" s="17"/>
      <c r="C952" s="17"/>
      <c r="D952" s="5"/>
      <c r="E952" s="11"/>
      <c r="F952" s="11"/>
    </row>
    <row r="953" spans="1:6" x14ac:dyDescent="0.2">
      <c r="A953" s="5"/>
      <c r="B953" s="17"/>
      <c r="C953" s="17"/>
      <c r="D953" s="5"/>
      <c r="E953" s="11"/>
      <c r="F953" s="11"/>
    </row>
    <row r="954" spans="1:6" x14ac:dyDescent="0.2">
      <c r="A954" s="5"/>
      <c r="B954" s="17"/>
      <c r="C954" s="17"/>
      <c r="D954" s="5"/>
      <c r="E954" s="11"/>
      <c r="F954" s="11"/>
    </row>
    <row r="955" spans="1:6" x14ac:dyDescent="0.2">
      <c r="A955" s="5"/>
      <c r="B955" s="17"/>
      <c r="C955" s="17"/>
      <c r="D955" s="5"/>
      <c r="E955" s="11"/>
      <c r="F955" s="11"/>
    </row>
    <row r="956" spans="1:6" x14ac:dyDescent="0.2">
      <c r="A956" s="5"/>
      <c r="B956" s="17"/>
      <c r="C956" s="17"/>
      <c r="D956" s="5"/>
      <c r="E956" s="11"/>
      <c r="F956" s="11"/>
    </row>
    <row r="957" spans="1:6" x14ac:dyDescent="0.2">
      <c r="A957" s="5"/>
      <c r="B957" s="17"/>
      <c r="C957" s="17"/>
      <c r="D957" s="5"/>
      <c r="E957" s="11"/>
      <c r="F957" s="11"/>
    </row>
    <row r="958" spans="1:6" x14ac:dyDescent="0.2">
      <c r="A958" s="5"/>
      <c r="B958" s="17"/>
      <c r="C958" s="17"/>
      <c r="D958" s="5"/>
      <c r="E958" s="11"/>
      <c r="F958" s="11"/>
    </row>
    <row r="959" spans="1:6" x14ac:dyDescent="0.2">
      <c r="A959" s="5"/>
      <c r="B959" s="17"/>
      <c r="C959" s="17"/>
      <c r="D959" s="5"/>
      <c r="E959" s="11"/>
      <c r="F959" s="11"/>
    </row>
    <row r="960" spans="1:6" x14ac:dyDescent="0.2">
      <c r="A960" s="5"/>
      <c r="B960" s="17"/>
      <c r="C960" s="17"/>
      <c r="D960" s="5"/>
      <c r="E960" s="11"/>
      <c r="F960" s="11"/>
    </row>
    <row r="961" spans="1:6" x14ac:dyDescent="0.2">
      <c r="A961" s="5"/>
      <c r="B961" s="17"/>
      <c r="C961" s="17"/>
      <c r="D961" s="5"/>
      <c r="E961" s="11"/>
      <c r="F961" s="11"/>
    </row>
    <row r="962" spans="1:6" x14ac:dyDescent="0.2">
      <c r="A962" s="5"/>
      <c r="B962" s="17"/>
      <c r="C962" s="17"/>
      <c r="D962" s="5"/>
      <c r="E962" s="11"/>
      <c r="F962" s="11"/>
    </row>
    <row r="963" spans="1:6" x14ac:dyDescent="0.2">
      <c r="A963" s="5"/>
      <c r="B963" s="17"/>
      <c r="C963" s="17"/>
      <c r="D963" s="5"/>
      <c r="E963" s="11"/>
      <c r="F963" s="11"/>
    </row>
    <row r="964" spans="1:6" x14ac:dyDescent="0.2">
      <c r="A964" s="5"/>
      <c r="B964" s="17"/>
      <c r="C964" s="17"/>
      <c r="D964" s="5"/>
      <c r="E964" s="11"/>
      <c r="F964" s="11"/>
    </row>
    <row r="965" spans="1:6" x14ac:dyDescent="0.2">
      <c r="A965" s="5"/>
      <c r="B965" s="17"/>
      <c r="C965" s="17"/>
      <c r="D965" s="5"/>
      <c r="E965" s="11"/>
      <c r="F965" s="11"/>
    </row>
    <row r="966" spans="1:6" x14ac:dyDescent="0.2">
      <c r="A966" s="5"/>
      <c r="B966" s="17"/>
      <c r="C966" s="17"/>
      <c r="D966" s="5"/>
      <c r="E966" s="11"/>
      <c r="F966" s="11"/>
    </row>
    <row r="967" spans="1:6" x14ac:dyDescent="0.2">
      <c r="A967" s="5"/>
      <c r="B967" s="17"/>
      <c r="C967" s="17"/>
      <c r="D967" s="5"/>
      <c r="E967" s="11"/>
      <c r="F967" s="11"/>
    </row>
    <row r="968" spans="1:6" x14ac:dyDescent="0.2">
      <c r="A968" s="5"/>
      <c r="B968" s="17"/>
      <c r="C968" s="17"/>
      <c r="D968" s="5"/>
      <c r="E968" s="11"/>
      <c r="F968" s="11"/>
    </row>
    <row r="969" spans="1:6" x14ac:dyDescent="0.2">
      <c r="A969" s="5"/>
      <c r="B969" s="17"/>
      <c r="C969" s="17"/>
      <c r="D969" s="5"/>
      <c r="E969" s="11"/>
      <c r="F969" s="11"/>
    </row>
    <row r="970" spans="1:6" x14ac:dyDescent="0.2">
      <c r="A970" s="5"/>
      <c r="B970" s="17"/>
      <c r="C970" s="17"/>
      <c r="D970" s="5"/>
      <c r="E970" s="11"/>
      <c r="F970" s="11"/>
    </row>
    <row r="971" spans="1:6" x14ac:dyDescent="0.2">
      <c r="A971" s="5"/>
      <c r="B971" s="17"/>
      <c r="C971" s="17"/>
      <c r="D971" s="5"/>
      <c r="E971" s="11"/>
      <c r="F971" s="11"/>
    </row>
    <row r="972" spans="1:6" x14ac:dyDescent="0.2">
      <c r="A972" s="5"/>
      <c r="B972" s="17"/>
      <c r="C972" s="17"/>
      <c r="D972" s="5"/>
      <c r="E972" s="11"/>
      <c r="F972" s="11"/>
    </row>
    <row r="973" spans="1:6" x14ac:dyDescent="0.2">
      <c r="A973" s="5"/>
      <c r="B973" s="17"/>
      <c r="C973" s="17"/>
      <c r="D973" s="5"/>
      <c r="E973" s="11"/>
      <c r="F973" s="11"/>
    </row>
    <row r="974" spans="1:6" x14ac:dyDescent="0.2">
      <c r="A974" s="5"/>
      <c r="B974" s="17"/>
      <c r="C974" s="17"/>
      <c r="D974" s="5"/>
      <c r="E974" s="11"/>
      <c r="F974" s="11"/>
    </row>
    <row r="975" spans="1:6" x14ac:dyDescent="0.2">
      <c r="A975" s="5"/>
      <c r="B975" s="17"/>
      <c r="C975" s="17"/>
      <c r="D975" s="5"/>
      <c r="E975" s="11"/>
      <c r="F975" s="11"/>
    </row>
    <row r="976" spans="1:6" x14ac:dyDescent="0.2">
      <c r="A976" s="5"/>
      <c r="B976" s="17"/>
      <c r="C976" s="17"/>
      <c r="D976" s="5"/>
      <c r="E976" s="11"/>
      <c r="F976" s="11"/>
    </row>
    <row r="977" spans="1:6" x14ac:dyDescent="0.2">
      <c r="A977" s="5"/>
      <c r="B977" s="17"/>
      <c r="C977" s="17"/>
      <c r="D977" s="5"/>
      <c r="E977" s="11"/>
      <c r="F977" s="11"/>
    </row>
    <row r="978" spans="1:6" x14ac:dyDescent="0.2">
      <c r="A978" s="5"/>
      <c r="B978" s="17"/>
      <c r="C978" s="17"/>
      <c r="D978" s="5"/>
      <c r="E978" s="11"/>
      <c r="F978" s="11"/>
    </row>
    <row r="979" spans="1:6" x14ac:dyDescent="0.2">
      <c r="A979" s="5"/>
      <c r="B979" s="17"/>
      <c r="C979" s="17"/>
      <c r="D979" s="5"/>
      <c r="E979" s="11"/>
      <c r="F979" s="11"/>
    </row>
    <row r="980" spans="1:6" x14ac:dyDescent="0.2">
      <c r="A980" s="5"/>
      <c r="B980" s="17"/>
      <c r="C980" s="17"/>
      <c r="D980" s="5"/>
      <c r="E980" s="11"/>
      <c r="F980" s="11"/>
    </row>
    <row r="981" spans="1:6" x14ac:dyDescent="0.2">
      <c r="A981" s="5"/>
      <c r="B981" s="17"/>
      <c r="C981" s="17"/>
      <c r="D981" s="5"/>
      <c r="E981" s="11"/>
      <c r="F981" s="11"/>
    </row>
    <row r="982" spans="1:6" x14ac:dyDescent="0.2">
      <c r="A982" s="5"/>
      <c r="B982" s="17"/>
      <c r="C982" s="17"/>
      <c r="D982" s="5"/>
      <c r="E982" s="11"/>
      <c r="F982" s="11"/>
    </row>
    <row r="983" spans="1:6" x14ac:dyDescent="0.2">
      <c r="A983" s="5"/>
      <c r="B983" s="17"/>
      <c r="C983" s="17"/>
      <c r="D983" s="5"/>
      <c r="E983" s="11"/>
      <c r="F983" s="11"/>
    </row>
    <row r="984" spans="1:6" x14ac:dyDescent="0.2">
      <c r="A984" s="5"/>
      <c r="B984" s="17"/>
      <c r="C984" s="17"/>
      <c r="D984" s="5"/>
      <c r="E984" s="11"/>
      <c r="F984" s="11"/>
    </row>
    <row r="985" spans="1:6" x14ac:dyDescent="0.2">
      <c r="A985" s="5"/>
      <c r="B985" s="17"/>
      <c r="C985" s="17"/>
      <c r="D985" s="5"/>
      <c r="E985" s="11"/>
      <c r="F985" s="11"/>
    </row>
    <row r="986" spans="1:6" x14ac:dyDescent="0.2">
      <c r="A986" s="5"/>
      <c r="B986" s="17"/>
      <c r="C986" s="17"/>
      <c r="D986" s="5"/>
      <c r="E986" s="11"/>
      <c r="F986" s="11"/>
    </row>
    <row r="987" spans="1:6" x14ac:dyDescent="0.2">
      <c r="A987" s="5"/>
      <c r="B987" s="17"/>
      <c r="C987" s="17"/>
      <c r="D987" s="5"/>
      <c r="E987" s="11"/>
      <c r="F987" s="11"/>
    </row>
    <row r="988" spans="1:6" x14ac:dyDescent="0.2">
      <c r="A988" s="5"/>
      <c r="B988" s="17"/>
      <c r="C988" s="17"/>
      <c r="D988" s="5"/>
      <c r="E988" s="11"/>
      <c r="F988" s="11"/>
    </row>
    <row r="989" spans="1:6" x14ac:dyDescent="0.2">
      <c r="A989" s="5"/>
      <c r="B989" s="17"/>
      <c r="C989" s="17"/>
      <c r="D989" s="5"/>
      <c r="E989" s="11"/>
      <c r="F989" s="11"/>
    </row>
    <row r="990" spans="1:6" x14ac:dyDescent="0.2">
      <c r="A990" s="5"/>
      <c r="B990" s="17"/>
      <c r="C990" s="17"/>
      <c r="D990" s="5"/>
      <c r="E990" s="11"/>
      <c r="F990" s="11"/>
    </row>
    <row r="991" spans="1:6" x14ac:dyDescent="0.2">
      <c r="A991" s="5"/>
      <c r="B991" s="17"/>
      <c r="C991" s="17"/>
      <c r="D991" s="5"/>
      <c r="E991" s="11"/>
      <c r="F991" s="11"/>
    </row>
    <row r="992" spans="1:6" x14ac:dyDescent="0.2">
      <c r="A992" s="5"/>
      <c r="B992" s="17"/>
      <c r="C992" s="17"/>
      <c r="D992" s="5"/>
      <c r="E992" s="11"/>
      <c r="F992" s="11"/>
    </row>
    <row r="993" spans="1:6" x14ac:dyDescent="0.2">
      <c r="A993" s="5"/>
      <c r="B993" s="17"/>
      <c r="C993" s="17"/>
      <c r="D993" s="5"/>
      <c r="E993" s="11"/>
      <c r="F993" s="11"/>
    </row>
    <row r="994" spans="1:6" x14ac:dyDescent="0.2">
      <c r="A994" s="5"/>
      <c r="B994" s="17"/>
      <c r="C994" s="17"/>
      <c r="D994" s="5"/>
      <c r="E994" s="11"/>
      <c r="F994" s="11"/>
    </row>
    <row r="995" spans="1:6" x14ac:dyDescent="0.2">
      <c r="A995" s="5"/>
      <c r="B995" s="17"/>
      <c r="C995" s="17"/>
      <c r="D995" s="5"/>
      <c r="E995" s="11"/>
      <c r="F995" s="11"/>
    </row>
    <row r="996" spans="1:6" x14ac:dyDescent="0.2">
      <c r="A996" s="5"/>
      <c r="B996" s="17"/>
      <c r="C996" s="17"/>
      <c r="D996" s="5"/>
      <c r="E996" s="11"/>
      <c r="F996" s="11"/>
    </row>
    <row r="997" spans="1:6" x14ac:dyDescent="0.2">
      <c r="A997" s="5"/>
      <c r="B997" s="17"/>
      <c r="C997" s="17"/>
      <c r="D997" s="5"/>
      <c r="E997" s="11"/>
      <c r="F997" s="11"/>
    </row>
    <row r="998" spans="1:6" x14ac:dyDescent="0.2">
      <c r="A998" s="5"/>
      <c r="B998" s="17"/>
      <c r="C998" s="17"/>
      <c r="D998" s="5"/>
      <c r="E998" s="11"/>
      <c r="F998" s="11"/>
    </row>
    <row r="999" spans="1:6" x14ac:dyDescent="0.2">
      <c r="A999" s="5"/>
      <c r="B999" s="17"/>
      <c r="C999" s="17"/>
      <c r="D999" s="5"/>
      <c r="E999" s="11"/>
      <c r="F999" s="11"/>
    </row>
    <row r="1000" spans="1:6" x14ac:dyDescent="0.2">
      <c r="A1000" s="5"/>
      <c r="B1000" s="17"/>
      <c r="C1000" s="17"/>
      <c r="D1000" s="5"/>
      <c r="E1000" s="11"/>
      <c r="F1000" s="11"/>
    </row>
    <row r="1001" spans="1:6" x14ac:dyDescent="0.2">
      <c r="A1001" s="5"/>
      <c r="B1001" s="17"/>
      <c r="C1001" s="17"/>
      <c r="D1001" s="5"/>
      <c r="E1001" s="11"/>
      <c r="F1001" s="11"/>
    </row>
    <row r="1002" spans="1:6" x14ac:dyDescent="0.2">
      <c r="A1002" s="5"/>
      <c r="B1002" s="17"/>
      <c r="C1002" s="17"/>
      <c r="D1002" s="5"/>
      <c r="E1002" s="11"/>
      <c r="F1002" s="11"/>
    </row>
    <row r="1003" spans="1:6" x14ac:dyDescent="0.2">
      <c r="A1003" s="5"/>
      <c r="B1003" s="17"/>
      <c r="C1003" s="17"/>
      <c r="D1003" s="5"/>
      <c r="E1003" s="11"/>
      <c r="F1003" s="11"/>
    </row>
    <row r="1004" spans="1:6" x14ac:dyDescent="0.2">
      <c r="A1004" s="5"/>
      <c r="B1004" s="17"/>
      <c r="C1004" s="17"/>
      <c r="D1004" s="5"/>
      <c r="E1004" s="11"/>
      <c r="F1004" s="11"/>
    </row>
    <row r="1005" spans="1:6" x14ac:dyDescent="0.2">
      <c r="A1005" s="5"/>
      <c r="B1005" s="17"/>
      <c r="C1005" s="17"/>
      <c r="D1005" s="5"/>
      <c r="E1005" s="11"/>
      <c r="F1005" s="11"/>
    </row>
    <row r="1006" spans="1:6" x14ac:dyDescent="0.2">
      <c r="A1006" s="5"/>
      <c r="B1006" s="17"/>
      <c r="C1006" s="17"/>
      <c r="D1006" s="5"/>
      <c r="E1006" s="11"/>
      <c r="F1006" s="11"/>
    </row>
    <row r="1007" spans="1:6" x14ac:dyDescent="0.2">
      <c r="A1007" s="5"/>
      <c r="B1007" s="17"/>
      <c r="C1007" s="17"/>
      <c r="D1007" s="5"/>
      <c r="E1007" s="11"/>
      <c r="F1007" s="11"/>
    </row>
    <row r="1008" spans="1:6" x14ac:dyDescent="0.2">
      <c r="A1008" s="5"/>
      <c r="B1008" s="17"/>
      <c r="C1008" s="17"/>
      <c r="D1008" s="5"/>
      <c r="E1008" s="11"/>
      <c r="F1008" s="11"/>
    </row>
    <row r="1009" spans="1:6" x14ac:dyDescent="0.2">
      <c r="A1009" s="5"/>
      <c r="B1009" s="17"/>
      <c r="C1009" s="17"/>
      <c r="D1009" s="5"/>
      <c r="E1009" s="11"/>
      <c r="F1009" s="11"/>
    </row>
    <row r="1010" spans="1:6" x14ac:dyDescent="0.2">
      <c r="A1010" s="5"/>
      <c r="B1010" s="17"/>
      <c r="C1010" s="17"/>
      <c r="D1010" s="5"/>
      <c r="E1010" s="11"/>
      <c r="F1010" s="11"/>
    </row>
    <row r="1011" spans="1:6" x14ac:dyDescent="0.2">
      <c r="A1011" s="5"/>
      <c r="B1011" s="17"/>
      <c r="C1011" s="17"/>
      <c r="D1011" s="5"/>
      <c r="E1011" s="11"/>
      <c r="F1011" s="11"/>
    </row>
    <row r="1012" spans="1:6" x14ac:dyDescent="0.2">
      <c r="A1012" s="5"/>
      <c r="B1012" s="17"/>
      <c r="C1012" s="17"/>
      <c r="D1012" s="5"/>
      <c r="E1012" s="11"/>
      <c r="F1012" s="11"/>
    </row>
    <row r="1013" spans="1:6" x14ac:dyDescent="0.2">
      <c r="A1013" s="5"/>
      <c r="B1013" s="17"/>
      <c r="C1013" s="17"/>
      <c r="D1013" s="5"/>
      <c r="E1013" s="11"/>
      <c r="F1013" s="11"/>
    </row>
    <row r="1014" spans="1:6" x14ac:dyDescent="0.2">
      <c r="A1014" s="5"/>
      <c r="B1014" s="17"/>
      <c r="C1014" s="17"/>
      <c r="D1014" s="5"/>
      <c r="E1014" s="11"/>
      <c r="F1014" s="11"/>
    </row>
    <row r="1015" spans="1:6" x14ac:dyDescent="0.2">
      <c r="A1015" s="5"/>
      <c r="B1015" s="17"/>
      <c r="C1015" s="17"/>
      <c r="D1015" s="5"/>
      <c r="E1015" s="11"/>
      <c r="F1015" s="11"/>
    </row>
    <row r="1016" spans="1:6" x14ac:dyDescent="0.2">
      <c r="A1016" s="5"/>
      <c r="B1016" s="17"/>
      <c r="C1016" s="17"/>
      <c r="D1016" s="5"/>
      <c r="E1016" s="11"/>
      <c r="F1016" s="11"/>
    </row>
    <row r="1017" spans="1:6" x14ac:dyDescent="0.2">
      <c r="A1017" s="5"/>
      <c r="B1017" s="17"/>
      <c r="C1017" s="17"/>
      <c r="D1017" s="5"/>
      <c r="E1017" s="11"/>
      <c r="F1017" s="11"/>
    </row>
    <row r="1018" spans="1:6" x14ac:dyDescent="0.2">
      <c r="A1018" s="5"/>
      <c r="B1018" s="17"/>
      <c r="C1018" s="17"/>
      <c r="D1018" s="5"/>
      <c r="E1018" s="11"/>
      <c r="F1018" s="11"/>
    </row>
    <row r="1019" spans="1:6" x14ac:dyDescent="0.2">
      <c r="A1019" s="5"/>
      <c r="B1019" s="17"/>
      <c r="C1019" s="17"/>
      <c r="D1019" s="5"/>
      <c r="E1019" s="11"/>
      <c r="F1019" s="11"/>
    </row>
    <row r="1020" spans="1:6" x14ac:dyDescent="0.2">
      <c r="A1020" s="5"/>
      <c r="B1020" s="17"/>
      <c r="C1020" s="17"/>
      <c r="D1020" s="5"/>
      <c r="E1020" s="11"/>
      <c r="F1020" s="11"/>
    </row>
    <row r="1021" spans="1:6" x14ac:dyDescent="0.2">
      <c r="A1021" s="5"/>
      <c r="B1021" s="17"/>
      <c r="C1021" s="17"/>
      <c r="D1021" s="5"/>
      <c r="E1021" s="11"/>
      <c r="F1021" s="11"/>
    </row>
    <row r="1022" spans="1:6" x14ac:dyDescent="0.2">
      <c r="A1022" s="5"/>
      <c r="B1022" s="17"/>
      <c r="C1022" s="17"/>
      <c r="D1022" s="5"/>
      <c r="E1022" s="11"/>
      <c r="F1022" s="11"/>
    </row>
    <row r="1023" spans="1:6" x14ac:dyDescent="0.2">
      <c r="A1023" s="5"/>
      <c r="B1023" s="17"/>
      <c r="C1023" s="17"/>
      <c r="D1023" s="5"/>
      <c r="E1023" s="11"/>
      <c r="F1023" s="11"/>
    </row>
    <row r="1024" spans="1:6" x14ac:dyDescent="0.2">
      <c r="A1024" s="5"/>
      <c r="B1024" s="17"/>
      <c r="C1024" s="17"/>
      <c r="D1024" s="5"/>
      <c r="E1024" s="11"/>
      <c r="F1024" s="11"/>
    </row>
    <row r="1025" spans="1:6" x14ac:dyDescent="0.2">
      <c r="A1025" s="5"/>
      <c r="B1025" s="17"/>
      <c r="C1025" s="17"/>
      <c r="D1025" s="5"/>
      <c r="E1025" s="11"/>
      <c r="F1025" s="11"/>
    </row>
    <row r="1026" spans="1:6" x14ac:dyDescent="0.2">
      <c r="A1026" s="5"/>
      <c r="B1026" s="17"/>
      <c r="C1026" s="17"/>
      <c r="D1026" s="5"/>
      <c r="E1026" s="11"/>
      <c r="F1026" s="11"/>
    </row>
    <row r="1027" spans="1:6" x14ac:dyDescent="0.2">
      <c r="A1027" s="5"/>
      <c r="B1027" s="17"/>
      <c r="C1027" s="17"/>
      <c r="D1027" s="5"/>
      <c r="E1027" s="11"/>
      <c r="F1027" s="11"/>
    </row>
    <row r="1028" spans="1:6" x14ac:dyDescent="0.2">
      <c r="A1028" s="5"/>
      <c r="B1028" s="17"/>
      <c r="C1028" s="17"/>
      <c r="D1028" s="5"/>
      <c r="E1028" s="11"/>
      <c r="F1028" s="11"/>
    </row>
    <row r="1029" spans="1:6" x14ac:dyDescent="0.2">
      <c r="A1029" s="5"/>
      <c r="B1029" s="17"/>
      <c r="C1029" s="17"/>
      <c r="D1029" s="5"/>
      <c r="E1029" s="11"/>
      <c r="F1029" s="11"/>
    </row>
    <row r="1030" spans="1:6" x14ac:dyDescent="0.2">
      <c r="A1030" s="5"/>
      <c r="B1030" s="17"/>
      <c r="C1030" s="17"/>
      <c r="D1030" s="5"/>
      <c r="E1030" s="11"/>
      <c r="F1030" s="11"/>
    </row>
    <row r="1031" spans="1:6" x14ac:dyDescent="0.2">
      <c r="A1031" s="5"/>
      <c r="B1031" s="17"/>
      <c r="C1031" s="17"/>
      <c r="D1031" s="5"/>
      <c r="E1031" s="11"/>
      <c r="F1031" s="11"/>
    </row>
    <row r="1032" spans="1:6" x14ac:dyDescent="0.2">
      <c r="A1032" s="5"/>
      <c r="B1032" s="17"/>
      <c r="C1032" s="17"/>
      <c r="D1032" s="5"/>
      <c r="E1032" s="11"/>
      <c r="F1032" s="11"/>
    </row>
    <row r="1033" spans="1:6" x14ac:dyDescent="0.2">
      <c r="A1033" s="5"/>
      <c r="B1033" s="17"/>
      <c r="C1033" s="17"/>
      <c r="D1033" s="5"/>
      <c r="E1033" s="11"/>
      <c r="F1033" s="11"/>
    </row>
    <row r="1034" spans="1:6" x14ac:dyDescent="0.2">
      <c r="A1034" s="5"/>
      <c r="B1034" s="17"/>
      <c r="C1034" s="17"/>
      <c r="D1034" s="5"/>
      <c r="E1034" s="11"/>
      <c r="F1034" s="11"/>
    </row>
    <row r="1035" spans="1:6" x14ac:dyDescent="0.2">
      <c r="A1035" s="5"/>
      <c r="B1035" s="17"/>
      <c r="C1035" s="17"/>
      <c r="D1035" s="5"/>
      <c r="E1035" s="11"/>
      <c r="F1035" s="11"/>
    </row>
    <row r="1036" spans="1:6" x14ac:dyDescent="0.2">
      <c r="A1036" s="5"/>
      <c r="B1036" s="17"/>
      <c r="C1036" s="17"/>
      <c r="D1036" s="5"/>
      <c r="E1036" s="11"/>
      <c r="F1036" s="11"/>
    </row>
    <row r="1037" spans="1:6" x14ac:dyDescent="0.2">
      <c r="A1037" s="5"/>
      <c r="B1037" s="17"/>
      <c r="C1037" s="17"/>
      <c r="D1037" s="5"/>
      <c r="E1037" s="11"/>
      <c r="F1037" s="11"/>
    </row>
    <row r="1038" spans="1:6" x14ac:dyDescent="0.2">
      <c r="A1038" s="5"/>
      <c r="B1038" s="17"/>
      <c r="C1038" s="17"/>
      <c r="D1038" s="5"/>
      <c r="E1038" s="11"/>
      <c r="F1038" s="11"/>
    </row>
    <row r="1039" spans="1:6" x14ac:dyDescent="0.2">
      <c r="A1039" s="5"/>
      <c r="B1039" s="17"/>
      <c r="C1039" s="17"/>
      <c r="D1039" s="5"/>
      <c r="E1039" s="11"/>
      <c r="F1039" s="11"/>
    </row>
    <row r="1040" spans="1:6" x14ac:dyDescent="0.2">
      <c r="A1040" s="5"/>
      <c r="B1040" s="17"/>
      <c r="C1040" s="17"/>
      <c r="D1040" s="5"/>
      <c r="E1040" s="11"/>
      <c r="F1040" s="11"/>
    </row>
    <row r="1041" spans="1:6" x14ac:dyDescent="0.2">
      <c r="A1041" s="5"/>
      <c r="B1041" s="17"/>
      <c r="C1041" s="17"/>
      <c r="D1041" s="5"/>
      <c r="E1041" s="11"/>
      <c r="F1041" s="11"/>
    </row>
    <row r="1042" spans="1:6" x14ac:dyDescent="0.2">
      <c r="A1042" s="5"/>
      <c r="B1042" s="17"/>
      <c r="C1042" s="17"/>
      <c r="D1042" s="5"/>
      <c r="E1042" s="11"/>
      <c r="F1042" s="11"/>
    </row>
    <row r="1043" spans="1:6" x14ac:dyDescent="0.2">
      <c r="A1043" s="5"/>
      <c r="B1043" s="17"/>
      <c r="C1043" s="17"/>
      <c r="D1043" s="5"/>
      <c r="E1043" s="11"/>
      <c r="F1043" s="11"/>
    </row>
    <row r="1044" spans="1:6" x14ac:dyDescent="0.2">
      <c r="A1044" s="5"/>
      <c r="B1044" s="17"/>
      <c r="C1044" s="17"/>
      <c r="D1044" s="5"/>
      <c r="E1044" s="11"/>
      <c r="F1044" s="11"/>
    </row>
    <row r="1045" spans="1:6" x14ac:dyDescent="0.2">
      <c r="A1045" s="5"/>
      <c r="B1045" s="17"/>
      <c r="C1045" s="17"/>
      <c r="D1045" s="5"/>
      <c r="E1045" s="11"/>
      <c r="F1045" s="11"/>
    </row>
    <row r="1046" spans="1:6" x14ac:dyDescent="0.2">
      <c r="A1046" s="5"/>
      <c r="B1046" s="17"/>
      <c r="C1046" s="17"/>
      <c r="D1046" s="5"/>
      <c r="E1046" s="11"/>
      <c r="F1046" s="11"/>
    </row>
    <row r="1047" spans="1:6" x14ac:dyDescent="0.2">
      <c r="A1047" s="5"/>
      <c r="B1047" s="17"/>
      <c r="C1047" s="17"/>
      <c r="D1047" s="5"/>
      <c r="E1047" s="11"/>
      <c r="F1047" s="11"/>
    </row>
    <row r="1048" spans="1:6" x14ac:dyDescent="0.2">
      <c r="A1048" s="5"/>
      <c r="B1048" s="17"/>
      <c r="C1048" s="17"/>
      <c r="D1048" s="5"/>
      <c r="E1048" s="11"/>
      <c r="F1048" s="11"/>
    </row>
    <row r="1049" spans="1:6" x14ac:dyDescent="0.2">
      <c r="A1049" s="5"/>
      <c r="B1049" s="17"/>
      <c r="C1049" s="17"/>
      <c r="D1049" s="5"/>
      <c r="E1049" s="11"/>
      <c r="F1049" s="11"/>
    </row>
    <row r="1050" spans="1:6" x14ac:dyDescent="0.2">
      <c r="A1050" s="5"/>
      <c r="B1050" s="17"/>
      <c r="C1050" s="17"/>
      <c r="D1050" s="5"/>
      <c r="E1050" s="11"/>
      <c r="F1050" s="11"/>
    </row>
    <row r="1051" spans="1:6" x14ac:dyDescent="0.2">
      <c r="A1051" s="5"/>
      <c r="B1051" s="17"/>
      <c r="C1051" s="17"/>
      <c r="D1051" s="5"/>
      <c r="E1051" s="11"/>
      <c r="F1051" s="11"/>
    </row>
    <row r="1052" spans="1:6" x14ac:dyDescent="0.2">
      <c r="A1052" s="5"/>
      <c r="B1052" s="17"/>
      <c r="C1052" s="17"/>
      <c r="D1052" s="5"/>
      <c r="E1052" s="11"/>
      <c r="F1052" s="11"/>
    </row>
    <row r="1053" spans="1:6" x14ac:dyDescent="0.2">
      <c r="A1053" s="5"/>
      <c r="B1053" s="17"/>
      <c r="C1053" s="17"/>
      <c r="D1053" s="5"/>
      <c r="E1053" s="11"/>
      <c r="F1053" s="11"/>
    </row>
    <row r="1054" spans="1:6" x14ac:dyDescent="0.2">
      <c r="A1054" s="5"/>
      <c r="B1054" s="17"/>
      <c r="C1054" s="17"/>
      <c r="D1054" s="5"/>
      <c r="E1054" s="11"/>
      <c r="F1054" s="11"/>
    </row>
    <row r="1055" spans="1:6" x14ac:dyDescent="0.2">
      <c r="A1055" s="5"/>
      <c r="B1055" s="17"/>
      <c r="C1055" s="17"/>
      <c r="D1055" s="5"/>
      <c r="E1055" s="11"/>
      <c r="F1055" s="11"/>
    </row>
    <row r="1056" spans="1:6" x14ac:dyDescent="0.2">
      <c r="A1056" s="5"/>
      <c r="B1056" s="17"/>
      <c r="C1056" s="17"/>
      <c r="D1056" s="5"/>
      <c r="E1056" s="11"/>
      <c r="F1056" s="11"/>
    </row>
    <row r="1057" spans="1:6" x14ac:dyDescent="0.2">
      <c r="A1057" s="5"/>
      <c r="B1057" s="17"/>
      <c r="C1057" s="17"/>
      <c r="D1057" s="5"/>
      <c r="E1057" s="11"/>
      <c r="F1057" s="11"/>
    </row>
    <row r="1058" spans="1:6" x14ac:dyDescent="0.2">
      <c r="A1058" s="5"/>
      <c r="B1058" s="17"/>
      <c r="C1058" s="17"/>
      <c r="D1058" s="5"/>
      <c r="E1058" s="11"/>
      <c r="F1058" s="11"/>
    </row>
    <row r="1059" spans="1:6" x14ac:dyDescent="0.2">
      <c r="A1059" s="5"/>
      <c r="B1059" s="17"/>
      <c r="C1059" s="17"/>
      <c r="D1059" s="5"/>
      <c r="E1059" s="11"/>
      <c r="F1059" s="11"/>
    </row>
    <row r="1060" spans="1:6" x14ac:dyDescent="0.2">
      <c r="A1060" s="5"/>
      <c r="B1060" s="17"/>
      <c r="C1060" s="17"/>
      <c r="D1060" s="5"/>
      <c r="E1060" s="11"/>
      <c r="F1060" s="11"/>
    </row>
    <row r="1061" spans="1:6" x14ac:dyDescent="0.2">
      <c r="A1061" s="5"/>
      <c r="B1061" s="17"/>
      <c r="C1061" s="17"/>
      <c r="D1061" s="5"/>
      <c r="E1061" s="11"/>
      <c r="F1061" s="11"/>
    </row>
    <row r="1062" spans="1:6" x14ac:dyDescent="0.2">
      <c r="A1062" s="5"/>
      <c r="B1062" s="17"/>
      <c r="C1062" s="17"/>
      <c r="D1062" s="5"/>
      <c r="E1062" s="11"/>
      <c r="F1062" s="11"/>
    </row>
    <row r="1063" spans="1:6" x14ac:dyDescent="0.2">
      <c r="A1063" s="5"/>
      <c r="B1063" s="17"/>
      <c r="C1063" s="17"/>
      <c r="D1063" s="5"/>
      <c r="E1063" s="11"/>
      <c r="F1063" s="11"/>
    </row>
    <row r="1064" spans="1:6" x14ac:dyDescent="0.2">
      <c r="A1064" s="5"/>
      <c r="B1064" s="17"/>
      <c r="C1064" s="17"/>
      <c r="D1064" s="5"/>
      <c r="E1064" s="11"/>
      <c r="F1064" s="11"/>
    </row>
    <row r="1065" spans="1:6" x14ac:dyDescent="0.2">
      <c r="A1065" s="5"/>
      <c r="B1065" s="17"/>
      <c r="C1065" s="17"/>
      <c r="D1065" s="5"/>
      <c r="E1065" s="11"/>
      <c r="F1065" s="11"/>
    </row>
    <row r="1066" spans="1:6" x14ac:dyDescent="0.2">
      <c r="A1066" s="5"/>
      <c r="B1066" s="17"/>
      <c r="C1066" s="17"/>
      <c r="D1066" s="5"/>
      <c r="E1066" s="11"/>
      <c r="F1066" s="11"/>
    </row>
    <row r="1067" spans="1:6" x14ac:dyDescent="0.2">
      <c r="A1067" s="5"/>
      <c r="B1067" s="17"/>
      <c r="C1067" s="17"/>
      <c r="D1067" s="5"/>
      <c r="E1067" s="11"/>
      <c r="F1067" s="11"/>
    </row>
    <row r="1068" spans="1:6" x14ac:dyDescent="0.2">
      <c r="A1068" s="5"/>
      <c r="B1068" s="17"/>
      <c r="C1068" s="17"/>
      <c r="D1068" s="5"/>
      <c r="E1068" s="11"/>
      <c r="F1068" s="11"/>
    </row>
    <row r="1069" spans="1:6" x14ac:dyDescent="0.2">
      <c r="A1069" s="5"/>
      <c r="B1069" s="17"/>
      <c r="C1069" s="17"/>
      <c r="D1069" s="5"/>
      <c r="E1069" s="11"/>
      <c r="F1069" s="11"/>
    </row>
    <row r="1070" spans="1:6" x14ac:dyDescent="0.2">
      <c r="A1070" s="5"/>
      <c r="B1070" s="17"/>
      <c r="C1070" s="17"/>
      <c r="D1070" s="5"/>
      <c r="E1070" s="11"/>
      <c r="F1070" s="11"/>
    </row>
    <row r="1071" spans="1:6" x14ac:dyDescent="0.2">
      <c r="A1071" s="5"/>
      <c r="B1071" s="17"/>
      <c r="C1071" s="17"/>
      <c r="D1071" s="5"/>
      <c r="E1071" s="11"/>
      <c r="F1071" s="11"/>
    </row>
    <row r="1072" spans="1:6" x14ac:dyDescent="0.2">
      <c r="A1072" s="5"/>
      <c r="B1072" s="17"/>
      <c r="C1072" s="17"/>
      <c r="D1072" s="5"/>
      <c r="E1072" s="11"/>
      <c r="F1072" s="11"/>
    </row>
    <row r="1073" spans="1:6" x14ac:dyDescent="0.2">
      <c r="A1073" s="5"/>
      <c r="B1073" s="17"/>
      <c r="C1073" s="17"/>
      <c r="D1073" s="5"/>
      <c r="E1073" s="11"/>
      <c r="F1073" s="11"/>
    </row>
    <row r="1074" spans="1:6" x14ac:dyDescent="0.2">
      <c r="A1074" s="5"/>
      <c r="B1074" s="17"/>
      <c r="C1074" s="17"/>
      <c r="D1074" s="5"/>
      <c r="E1074" s="11"/>
      <c r="F1074" s="11"/>
    </row>
    <row r="1075" spans="1:6" x14ac:dyDescent="0.2">
      <c r="A1075" s="5"/>
      <c r="B1075" s="17"/>
      <c r="C1075" s="17"/>
      <c r="D1075" s="5"/>
      <c r="E1075" s="11"/>
      <c r="F1075" s="11"/>
    </row>
    <row r="1076" spans="1:6" x14ac:dyDescent="0.2">
      <c r="A1076" s="5"/>
      <c r="B1076" s="17"/>
      <c r="C1076" s="17"/>
      <c r="D1076" s="5"/>
      <c r="E1076" s="11"/>
      <c r="F1076" s="11"/>
    </row>
    <row r="1077" spans="1:6" x14ac:dyDescent="0.2">
      <c r="A1077" s="5"/>
      <c r="B1077" s="17"/>
      <c r="C1077" s="17"/>
      <c r="D1077" s="5"/>
      <c r="E1077" s="11"/>
      <c r="F1077" s="11"/>
    </row>
    <row r="1078" spans="1:6" x14ac:dyDescent="0.2">
      <c r="A1078" s="5"/>
      <c r="B1078" s="17"/>
      <c r="C1078" s="17"/>
      <c r="D1078" s="5"/>
      <c r="E1078" s="11"/>
      <c r="F1078" s="11"/>
    </row>
    <row r="1079" spans="1:6" x14ac:dyDescent="0.2">
      <c r="A1079" s="5"/>
      <c r="B1079" s="17"/>
      <c r="C1079" s="17"/>
      <c r="D1079" s="5"/>
      <c r="E1079" s="11"/>
      <c r="F1079" s="11"/>
    </row>
    <row r="1080" spans="1:6" x14ac:dyDescent="0.2">
      <c r="A1080" s="5"/>
      <c r="B1080" s="17"/>
      <c r="C1080" s="17"/>
      <c r="D1080" s="5"/>
      <c r="E1080" s="11"/>
      <c r="F1080" s="11"/>
    </row>
    <row r="1081" spans="1:6" x14ac:dyDescent="0.2">
      <c r="A1081" s="5"/>
      <c r="B1081" s="17"/>
      <c r="C1081" s="17"/>
      <c r="D1081" s="5"/>
      <c r="E1081" s="11"/>
      <c r="F1081" s="11"/>
    </row>
    <row r="1082" spans="1:6" x14ac:dyDescent="0.2">
      <c r="A1082" s="5"/>
      <c r="B1082" s="17"/>
      <c r="C1082" s="17"/>
      <c r="D1082" s="5"/>
      <c r="E1082" s="11"/>
      <c r="F1082" s="11"/>
    </row>
    <row r="1083" spans="1:6" x14ac:dyDescent="0.2">
      <c r="A1083" s="5"/>
      <c r="B1083" s="17"/>
      <c r="C1083" s="17"/>
      <c r="D1083" s="5"/>
      <c r="E1083" s="11"/>
      <c r="F1083" s="11"/>
    </row>
    <row r="1084" spans="1:6" x14ac:dyDescent="0.2">
      <c r="A1084" s="5"/>
      <c r="B1084" s="17"/>
      <c r="C1084" s="17"/>
      <c r="D1084" s="5"/>
      <c r="E1084" s="11"/>
      <c r="F1084" s="11"/>
    </row>
    <row r="1085" spans="1:6" x14ac:dyDescent="0.2">
      <c r="A1085" s="5"/>
      <c r="B1085" s="17"/>
      <c r="C1085" s="17"/>
      <c r="D1085" s="5"/>
      <c r="E1085" s="11"/>
      <c r="F1085" s="11"/>
    </row>
    <row r="1086" spans="1:6" x14ac:dyDescent="0.2">
      <c r="A1086" s="5"/>
      <c r="B1086" s="17"/>
      <c r="C1086" s="17"/>
      <c r="D1086" s="5"/>
      <c r="E1086" s="11"/>
      <c r="F1086" s="11"/>
    </row>
    <row r="1087" spans="1:6" x14ac:dyDescent="0.2">
      <c r="A1087" s="5"/>
      <c r="B1087" s="17"/>
      <c r="C1087" s="17"/>
      <c r="D1087" s="5"/>
      <c r="E1087" s="11"/>
      <c r="F1087" s="11"/>
    </row>
    <row r="1088" spans="1:6" x14ac:dyDescent="0.2">
      <c r="A1088" s="5"/>
      <c r="B1088" s="17"/>
      <c r="C1088" s="17"/>
      <c r="D1088" s="5"/>
      <c r="E1088" s="11"/>
      <c r="F1088" s="11"/>
    </row>
    <row r="1089" spans="1:6" x14ac:dyDescent="0.2">
      <c r="A1089" s="5"/>
      <c r="B1089" s="17"/>
      <c r="C1089" s="17"/>
      <c r="D1089" s="5"/>
      <c r="E1089" s="11"/>
      <c r="F1089" s="11"/>
    </row>
    <row r="1090" spans="1:6" x14ac:dyDescent="0.2">
      <c r="A1090" s="5"/>
      <c r="B1090" s="17"/>
      <c r="C1090" s="17"/>
      <c r="D1090" s="5"/>
      <c r="E1090" s="11"/>
      <c r="F1090" s="11"/>
    </row>
    <row r="1091" spans="1:6" x14ac:dyDescent="0.2">
      <c r="A1091" s="5"/>
      <c r="B1091" s="17"/>
      <c r="C1091" s="17"/>
      <c r="D1091" s="5"/>
      <c r="E1091" s="11"/>
      <c r="F1091" s="11"/>
    </row>
    <row r="1092" spans="1:6" x14ac:dyDescent="0.2">
      <c r="A1092" s="5"/>
      <c r="B1092" s="17"/>
      <c r="C1092" s="17"/>
      <c r="D1092" s="5"/>
      <c r="E1092" s="11"/>
      <c r="F1092" s="11"/>
    </row>
    <row r="1093" spans="1:6" x14ac:dyDescent="0.2">
      <c r="A1093" s="5"/>
      <c r="B1093" s="17"/>
      <c r="C1093" s="17"/>
      <c r="D1093" s="5"/>
      <c r="E1093" s="11"/>
      <c r="F1093" s="11"/>
    </row>
    <row r="1094" spans="1:6" x14ac:dyDescent="0.2">
      <c r="A1094" s="5"/>
      <c r="B1094" s="17"/>
      <c r="C1094" s="17"/>
      <c r="D1094" s="5"/>
      <c r="E1094" s="11"/>
      <c r="F1094" s="11"/>
    </row>
    <row r="1095" spans="1:6" x14ac:dyDescent="0.2">
      <c r="A1095" s="5"/>
      <c r="B1095" s="17"/>
      <c r="C1095" s="17"/>
      <c r="D1095" s="5"/>
      <c r="E1095" s="11"/>
      <c r="F1095" s="11"/>
    </row>
    <row r="1096" spans="1:6" x14ac:dyDescent="0.2">
      <c r="A1096" s="5"/>
      <c r="B1096" s="17"/>
      <c r="C1096" s="17"/>
      <c r="D1096" s="5"/>
      <c r="E1096" s="11"/>
      <c r="F1096" s="11"/>
    </row>
    <row r="1097" spans="1:6" x14ac:dyDescent="0.2">
      <c r="A1097" s="5"/>
      <c r="B1097" s="17"/>
      <c r="C1097" s="17"/>
      <c r="D1097" s="5"/>
      <c r="E1097" s="11"/>
      <c r="F1097" s="11"/>
    </row>
    <row r="1098" spans="1:6" x14ac:dyDescent="0.2">
      <c r="A1098" s="5"/>
      <c r="B1098" s="17"/>
      <c r="C1098" s="17"/>
      <c r="D1098" s="5"/>
      <c r="E1098" s="11"/>
      <c r="F1098" s="11"/>
    </row>
    <row r="1099" spans="1:6" x14ac:dyDescent="0.2">
      <c r="A1099" s="5"/>
      <c r="B1099" s="17"/>
      <c r="C1099" s="17"/>
      <c r="D1099" s="5"/>
      <c r="E1099" s="11"/>
      <c r="F1099" s="11"/>
    </row>
    <row r="1100" spans="1:6" x14ac:dyDescent="0.2">
      <c r="A1100" s="5"/>
      <c r="B1100" s="17"/>
      <c r="C1100" s="17"/>
      <c r="D1100" s="5"/>
      <c r="E1100" s="11"/>
      <c r="F1100" s="11"/>
    </row>
    <row r="1101" spans="1:6" x14ac:dyDescent="0.2">
      <c r="A1101" s="5"/>
      <c r="B1101" s="17"/>
      <c r="C1101" s="17"/>
      <c r="D1101" s="5"/>
      <c r="E1101" s="11"/>
      <c r="F1101" s="11"/>
    </row>
    <row r="1102" spans="1:6" x14ac:dyDescent="0.2">
      <c r="A1102" s="5"/>
      <c r="B1102" s="17"/>
      <c r="C1102" s="17"/>
      <c r="D1102" s="5"/>
      <c r="E1102" s="11"/>
      <c r="F1102" s="11"/>
    </row>
    <row r="1103" spans="1:6" x14ac:dyDescent="0.2">
      <c r="A1103" s="5"/>
      <c r="B1103" s="17"/>
      <c r="C1103" s="17"/>
      <c r="D1103" s="5"/>
      <c r="E1103" s="11"/>
      <c r="F1103" s="11"/>
    </row>
    <row r="1104" spans="1:6" x14ac:dyDescent="0.2">
      <c r="A1104" s="5"/>
      <c r="B1104" s="17"/>
      <c r="C1104" s="17"/>
      <c r="D1104" s="5"/>
      <c r="E1104" s="11"/>
      <c r="F1104" s="11"/>
    </row>
    <row r="1105" spans="1:6" x14ac:dyDescent="0.2">
      <c r="A1105" s="5"/>
      <c r="B1105" s="17"/>
      <c r="C1105" s="17"/>
      <c r="D1105" s="5"/>
      <c r="E1105" s="11"/>
      <c r="F1105" s="11"/>
    </row>
    <row r="1106" spans="1:6" x14ac:dyDescent="0.2">
      <c r="A1106" s="5"/>
      <c r="B1106" s="17"/>
      <c r="C1106" s="17"/>
      <c r="D1106" s="5"/>
      <c r="E1106" s="11"/>
      <c r="F1106" s="11"/>
    </row>
    <row r="1107" spans="1:6" x14ac:dyDescent="0.2">
      <c r="A1107" s="5"/>
      <c r="B1107" s="17"/>
      <c r="C1107" s="17"/>
      <c r="D1107" s="5"/>
      <c r="E1107" s="11"/>
      <c r="F1107" s="11"/>
    </row>
    <row r="1108" spans="1:6" x14ac:dyDescent="0.2">
      <c r="A1108" s="5"/>
      <c r="B1108" s="17"/>
      <c r="C1108" s="17"/>
      <c r="D1108" s="5"/>
      <c r="E1108" s="11"/>
      <c r="F1108" s="11"/>
    </row>
    <row r="1109" spans="1:6" x14ac:dyDescent="0.2">
      <c r="A1109" s="5"/>
      <c r="B1109" s="17"/>
      <c r="C1109" s="17"/>
      <c r="D1109" s="5"/>
      <c r="E1109" s="11"/>
      <c r="F1109" s="11"/>
    </row>
    <row r="1110" spans="1:6" x14ac:dyDescent="0.2">
      <c r="A1110" s="5"/>
      <c r="B1110" s="17"/>
      <c r="C1110" s="17"/>
      <c r="D1110" s="5"/>
      <c r="E1110" s="11"/>
      <c r="F1110" s="11"/>
    </row>
    <row r="1111" spans="1:6" x14ac:dyDescent="0.2">
      <c r="A1111" s="5"/>
      <c r="B1111" s="17"/>
      <c r="C1111" s="17"/>
      <c r="D1111" s="5"/>
      <c r="E1111" s="11"/>
      <c r="F1111" s="11"/>
    </row>
    <row r="1112" spans="1:6" x14ac:dyDescent="0.2">
      <c r="A1112" s="5"/>
      <c r="B1112" s="17"/>
      <c r="C1112" s="17"/>
      <c r="D1112" s="5"/>
      <c r="E1112" s="11"/>
      <c r="F1112" s="11"/>
    </row>
    <row r="1113" spans="1:6" x14ac:dyDescent="0.2">
      <c r="A1113" s="5"/>
      <c r="B1113" s="17"/>
      <c r="C1113" s="17"/>
      <c r="D1113" s="5"/>
      <c r="E1113" s="11"/>
      <c r="F1113" s="11"/>
    </row>
    <row r="1114" spans="1:6" x14ac:dyDescent="0.2">
      <c r="A1114" s="5"/>
      <c r="B1114" s="17"/>
      <c r="C1114" s="17"/>
      <c r="D1114" s="5"/>
      <c r="E1114" s="11"/>
      <c r="F1114" s="11"/>
    </row>
    <row r="1115" spans="1:6" x14ac:dyDescent="0.2">
      <c r="A1115" s="5"/>
      <c r="B1115" s="17"/>
      <c r="C1115" s="17"/>
      <c r="D1115" s="5"/>
      <c r="E1115" s="11"/>
      <c r="F1115" s="11"/>
    </row>
    <row r="1116" spans="1:6" x14ac:dyDescent="0.2">
      <c r="A1116" s="5"/>
      <c r="B1116" s="17"/>
      <c r="C1116" s="17"/>
      <c r="D1116" s="5"/>
      <c r="E1116" s="11"/>
      <c r="F1116" s="11"/>
    </row>
    <row r="1117" spans="1:6" x14ac:dyDescent="0.2">
      <c r="A1117" s="5"/>
      <c r="B1117" s="17"/>
      <c r="C1117" s="17"/>
      <c r="D1117" s="5"/>
      <c r="E1117" s="11"/>
      <c r="F1117" s="11"/>
    </row>
    <row r="1118" spans="1:6" x14ac:dyDescent="0.2">
      <c r="A1118" s="5"/>
      <c r="B1118" s="17"/>
      <c r="C1118" s="17"/>
      <c r="D1118" s="5"/>
      <c r="E1118" s="11"/>
      <c r="F1118" s="11"/>
    </row>
    <row r="1119" spans="1:6" x14ac:dyDescent="0.2">
      <c r="A1119" s="5"/>
      <c r="B1119" s="17"/>
      <c r="C1119" s="17"/>
      <c r="D1119" s="5"/>
      <c r="E1119" s="11"/>
      <c r="F1119" s="11"/>
    </row>
    <row r="1120" spans="1:6" x14ac:dyDescent="0.2">
      <c r="A1120" s="5"/>
      <c r="B1120" s="17"/>
      <c r="C1120" s="17"/>
      <c r="D1120" s="5"/>
      <c r="E1120" s="11"/>
      <c r="F1120" s="11"/>
    </row>
    <row r="1121" spans="1:6" x14ac:dyDescent="0.2">
      <c r="A1121" s="5"/>
      <c r="B1121" s="17"/>
      <c r="C1121" s="17"/>
      <c r="D1121" s="5"/>
      <c r="E1121" s="11"/>
      <c r="F1121" s="11"/>
    </row>
    <row r="1122" spans="1:6" x14ac:dyDescent="0.2">
      <c r="A1122" s="5"/>
      <c r="B1122" s="17"/>
      <c r="C1122" s="17"/>
      <c r="D1122" s="5"/>
      <c r="E1122" s="11"/>
      <c r="F1122" s="11"/>
    </row>
    <row r="1123" spans="1:6" x14ac:dyDescent="0.2">
      <c r="A1123" s="5"/>
      <c r="B1123" s="17"/>
      <c r="C1123" s="17"/>
      <c r="D1123" s="5"/>
      <c r="E1123" s="11"/>
      <c r="F1123" s="11"/>
    </row>
    <row r="1124" spans="1:6" x14ac:dyDescent="0.2">
      <c r="A1124" s="5"/>
      <c r="B1124" s="17"/>
      <c r="C1124" s="17"/>
      <c r="D1124" s="5"/>
      <c r="E1124" s="11"/>
      <c r="F1124" s="11"/>
    </row>
    <row r="1125" spans="1:6" x14ac:dyDescent="0.2">
      <c r="A1125" s="5"/>
      <c r="B1125" s="17"/>
      <c r="C1125" s="17"/>
      <c r="D1125" s="5"/>
      <c r="E1125" s="11"/>
      <c r="F1125" s="11"/>
    </row>
    <row r="1126" spans="1:6" x14ac:dyDescent="0.2">
      <c r="A1126" s="5"/>
      <c r="B1126" s="17"/>
      <c r="C1126" s="17"/>
      <c r="D1126" s="5"/>
      <c r="E1126" s="11"/>
      <c r="F1126" s="11"/>
    </row>
    <row r="1127" spans="1:6" x14ac:dyDescent="0.2">
      <c r="A1127" s="5"/>
      <c r="B1127" s="17"/>
      <c r="C1127" s="17"/>
      <c r="D1127" s="5"/>
      <c r="E1127" s="11"/>
      <c r="F1127" s="11"/>
    </row>
    <row r="1128" spans="1:6" x14ac:dyDescent="0.2">
      <c r="A1128" s="5"/>
      <c r="B1128" s="17"/>
      <c r="C1128" s="17"/>
      <c r="D1128" s="5"/>
      <c r="E1128" s="11"/>
      <c r="F1128" s="11"/>
    </row>
    <row r="1129" spans="1:6" x14ac:dyDescent="0.2">
      <c r="A1129" s="5"/>
      <c r="B1129" s="17"/>
      <c r="C1129" s="17"/>
      <c r="D1129" s="5"/>
      <c r="E1129" s="11"/>
      <c r="F1129" s="11"/>
    </row>
    <row r="1130" spans="1:6" x14ac:dyDescent="0.2">
      <c r="A1130" s="5"/>
      <c r="B1130" s="17"/>
      <c r="C1130" s="17"/>
      <c r="D1130" s="5"/>
      <c r="E1130" s="11"/>
      <c r="F1130" s="11"/>
    </row>
    <row r="1131" spans="1:6" x14ac:dyDescent="0.2">
      <c r="A1131" s="5"/>
      <c r="B1131" s="17"/>
      <c r="C1131" s="17"/>
      <c r="D1131" s="5"/>
      <c r="E1131" s="11"/>
      <c r="F1131" s="11"/>
    </row>
    <row r="1132" spans="1:6" x14ac:dyDescent="0.2">
      <c r="A1132" s="5"/>
      <c r="B1132" s="17"/>
      <c r="C1132" s="17"/>
      <c r="D1132" s="5"/>
      <c r="E1132" s="11"/>
      <c r="F1132" s="11"/>
    </row>
    <row r="1133" spans="1:6" x14ac:dyDescent="0.2">
      <c r="A1133" s="5"/>
      <c r="B1133" s="17"/>
      <c r="C1133" s="17"/>
      <c r="D1133" s="5"/>
      <c r="E1133" s="11"/>
      <c r="F1133" s="11"/>
    </row>
    <row r="1134" spans="1:6" x14ac:dyDescent="0.2">
      <c r="A1134" s="5"/>
      <c r="B1134" s="17"/>
      <c r="C1134" s="17"/>
      <c r="D1134" s="5"/>
      <c r="E1134" s="11"/>
      <c r="F1134" s="11"/>
    </row>
    <row r="1135" spans="1:6" x14ac:dyDescent="0.2">
      <c r="A1135" s="5"/>
      <c r="B1135" s="17"/>
      <c r="C1135" s="17"/>
      <c r="D1135" s="5"/>
      <c r="E1135" s="11"/>
      <c r="F1135" s="11"/>
    </row>
    <row r="1136" spans="1:6" x14ac:dyDescent="0.2">
      <c r="A1136" s="5"/>
      <c r="B1136" s="17"/>
      <c r="C1136" s="17"/>
      <c r="D1136" s="5"/>
      <c r="E1136" s="11"/>
      <c r="F1136" s="11"/>
    </row>
    <row r="1137" spans="1:6" x14ac:dyDescent="0.2">
      <c r="A1137" s="5"/>
      <c r="B1137" s="17"/>
      <c r="C1137" s="17"/>
      <c r="D1137" s="5"/>
      <c r="E1137" s="11"/>
      <c r="F1137" s="11"/>
    </row>
    <row r="1138" spans="1:6" x14ac:dyDescent="0.2">
      <c r="A1138" s="5"/>
      <c r="B1138" s="17"/>
      <c r="C1138" s="17"/>
      <c r="D1138" s="5"/>
      <c r="E1138" s="11"/>
      <c r="F1138" s="11"/>
    </row>
    <row r="1139" spans="1:6" x14ac:dyDescent="0.2">
      <c r="A1139" s="5"/>
      <c r="B1139" s="17"/>
      <c r="C1139" s="17"/>
      <c r="D1139" s="5"/>
      <c r="E1139" s="11"/>
      <c r="F1139" s="11"/>
    </row>
    <row r="1140" spans="1:6" x14ac:dyDescent="0.2">
      <c r="A1140" s="5"/>
      <c r="B1140" s="17"/>
      <c r="C1140" s="17"/>
      <c r="D1140" s="5"/>
      <c r="E1140" s="11"/>
      <c r="F1140" s="11"/>
    </row>
    <row r="1141" spans="1:6" x14ac:dyDescent="0.2">
      <c r="A1141" s="5"/>
      <c r="B1141" s="17"/>
      <c r="C1141" s="17"/>
      <c r="D1141" s="5"/>
      <c r="E1141" s="11"/>
      <c r="F1141" s="11"/>
    </row>
    <row r="1142" spans="1:6" x14ac:dyDescent="0.2">
      <c r="A1142" s="5"/>
      <c r="B1142" s="17"/>
      <c r="C1142" s="17"/>
      <c r="D1142" s="5"/>
      <c r="E1142" s="11"/>
      <c r="F1142" s="11"/>
    </row>
    <row r="1143" spans="1:6" x14ac:dyDescent="0.2">
      <c r="A1143" s="5"/>
      <c r="B1143" s="17"/>
      <c r="C1143" s="17"/>
      <c r="D1143" s="5"/>
      <c r="E1143" s="11"/>
      <c r="F1143" s="11"/>
    </row>
    <row r="1144" spans="1:6" x14ac:dyDescent="0.2">
      <c r="A1144" s="5"/>
      <c r="B1144" s="17"/>
      <c r="C1144" s="17"/>
      <c r="D1144" s="5"/>
      <c r="E1144" s="11"/>
      <c r="F1144" s="11"/>
    </row>
    <row r="1145" spans="1:6" x14ac:dyDescent="0.2">
      <c r="A1145" s="5"/>
      <c r="B1145" s="17"/>
      <c r="C1145" s="17"/>
      <c r="D1145" s="5"/>
      <c r="E1145" s="11"/>
      <c r="F1145" s="11"/>
    </row>
    <row r="1146" spans="1:6" x14ac:dyDescent="0.2">
      <c r="A1146" s="5"/>
      <c r="B1146" s="17"/>
      <c r="C1146" s="17"/>
      <c r="D1146" s="5"/>
      <c r="E1146" s="11"/>
      <c r="F1146" s="11"/>
    </row>
    <row r="1147" spans="1:6" x14ac:dyDescent="0.2">
      <c r="A1147" s="5"/>
      <c r="B1147" s="17"/>
      <c r="C1147" s="17"/>
      <c r="D1147" s="5"/>
      <c r="E1147" s="11"/>
      <c r="F1147" s="11"/>
    </row>
    <row r="1148" spans="1:6" x14ac:dyDescent="0.2">
      <c r="A1148" s="5"/>
      <c r="B1148" s="17"/>
      <c r="C1148" s="17"/>
      <c r="D1148" s="5"/>
      <c r="E1148" s="11"/>
      <c r="F1148" s="11"/>
    </row>
    <row r="1149" spans="1:6" x14ac:dyDescent="0.2">
      <c r="A1149" s="5"/>
      <c r="B1149" s="17"/>
      <c r="C1149" s="17"/>
      <c r="D1149" s="5"/>
      <c r="E1149" s="11"/>
      <c r="F1149" s="11"/>
    </row>
    <row r="1150" spans="1:6" x14ac:dyDescent="0.2">
      <c r="A1150" s="5"/>
      <c r="B1150" s="17"/>
      <c r="C1150" s="17"/>
      <c r="D1150" s="5"/>
      <c r="E1150" s="11"/>
      <c r="F1150" s="11"/>
    </row>
    <row r="1151" spans="1:6" x14ac:dyDescent="0.2">
      <c r="A1151" s="5"/>
      <c r="B1151" s="17"/>
      <c r="C1151" s="17"/>
      <c r="D1151" s="5"/>
      <c r="E1151" s="11"/>
      <c r="F1151" s="11"/>
    </row>
    <row r="1152" spans="1:6" x14ac:dyDescent="0.2">
      <c r="A1152" s="5"/>
      <c r="B1152" s="17"/>
      <c r="C1152" s="17"/>
      <c r="D1152" s="5"/>
      <c r="E1152" s="11"/>
      <c r="F1152" s="11"/>
    </row>
    <row r="1153" spans="1:6" x14ac:dyDescent="0.2">
      <c r="A1153" s="5"/>
      <c r="B1153" s="17"/>
      <c r="C1153" s="17"/>
      <c r="D1153" s="5"/>
      <c r="E1153" s="11"/>
      <c r="F1153" s="11"/>
    </row>
    <row r="1154" spans="1:6" x14ac:dyDescent="0.2">
      <c r="A1154" s="5"/>
      <c r="B1154" s="17"/>
      <c r="C1154" s="17"/>
      <c r="D1154" s="5"/>
      <c r="E1154" s="11"/>
      <c r="F1154" s="11"/>
    </row>
    <row r="1155" spans="1:6" x14ac:dyDescent="0.2">
      <c r="A1155" s="5"/>
      <c r="B1155" s="17"/>
      <c r="C1155" s="17"/>
      <c r="D1155" s="5"/>
      <c r="E1155" s="11"/>
      <c r="F1155" s="11"/>
    </row>
    <row r="1156" spans="1:6" x14ac:dyDescent="0.2">
      <c r="A1156" s="5"/>
      <c r="B1156" s="17"/>
      <c r="C1156" s="17"/>
      <c r="D1156" s="5"/>
      <c r="E1156" s="11"/>
      <c r="F1156" s="11"/>
    </row>
    <row r="1157" spans="1:6" x14ac:dyDescent="0.2">
      <c r="A1157" s="5"/>
      <c r="B1157" s="17"/>
      <c r="C1157" s="17"/>
      <c r="D1157" s="5"/>
      <c r="E1157" s="11"/>
      <c r="F1157" s="11"/>
    </row>
    <row r="1158" spans="1:6" x14ac:dyDescent="0.2">
      <c r="A1158" s="5"/>
      <c r="B1158" s="17"/>
      <c r="C1158" s="17"/>
      <c r="D1158" s="5"/>
      <c r="E1158" s="11"/>
      <c r="F1158" s="11"/>
    </row>
    <row r="1159" spans="1:6" x14ac:dyDescent="0.2">
      <c r="A1159" s="5"/>
      <c r="B1159" s="17"/>
      <c r="C1159" s="17"/>
      <c r="D1159" s="5"/>
      <c r="E1159" s="11"/>
      <c r="F1159" s="11"/>
    </row>
    <row r="1160" spans="1:6" x14ac:dyDescent="0.2">
      <c r="A1160" s="5"/>
      <c r="B1160" s="17"/>
      <c r="C1160" s="17"/>
      <c r="D1160" s="5"/>
      <c r="E1160" s="11"/>
      <c r="F1160" s="11"/>
    </row>
    <row r="1161" spans="1:6" x14ac:dyDescent="0.2">
      <c r="A1161" s="5"/>
      <c r="B1161" s="17"/>
      <c r="C1161" s="17"/>
      <c r="D1161" s="5"/>
      <c r="E1161" s="11"/>
      <c r="F1161" s="11"/>
    </row>
    <row r="1162" spans="1:6" x14ac:dyDescent="0.2">
      <c r="A1162" s="5"/>
      <c r="B1162" s="17"/>
      <c r="C1162" s="17"/>
      <c r="D1162" s="5"/>
      <c r="E1162" s="11"/>
      <c r="F1162" s="11"/>
    </row>
    <row r="1163" spans="1:6" x14ac:dyDescent="0.2">
      <c r="A1163" s="5"/>
      <c r="B1163" s="17"/>
      <c r="C1163" s="17"/>
      <c r="D1163" s="5"/>
      <c r="E1163" s="11"/>
      <c r="F1163" s="11"/>
    </row>
    <row r="1164" spans="1:6" x14ac:dyDescent="0.2">
      <c r="A1164" s="5"/>
      <c r="B1164" s="17"/>
      <c r="C1164" s="17"/>
      <c r="D1164" s="5"/>
      <c r="E1164" s="11"/>
      <c r="F1164" s="11"/>
    </row>
    <row r="1165" spans="1:6" x14ac:dyDescent="0.2">
      <c r="A1165" s="5"/>
      <c r="B1165" s="17"/>
      <c r="C1165" s="17"/>
      <c r="D1165" s="5"/>
      <c r="E1165" s="11"/>
      <c r="F1165" s="11"/>
    </row>
    <row r="1166" spans="1:6" x14ac:dyDescent="0.2">
      <c r="A1166" s="5"/>
      <c r="B1166" s="17"/>
      <c r="C1166" s="17"/>
      <c r="D1166" s="5"/>
      <c r="E1166" s="11"/>
      <c r="F1166" s="11"/>
    </row>
    <row r="1167" spans="1:6" x14ac:dyDescent="0.2">
      <c r="A1167" s="5"/>
      <c r="B1167" s="17"/>
      <c r="C1167" s="17"/>
      <c r="D1167" s="5"/>
      <c r="E1167" s="11"/>
      <c r="F1167" s="11"/>
    </row>
    <row r="1168" spans="1:6" x14ac:dyDescent="0.2">
      <c r="A1168" s="5"/>
      <c r="B1168" s="17"/>
      <c r="C1168" s="17"/>
      <c r="D1168" s="5"/>
      <c r="E1168" s="11"/>
      <c r="F1168" s="11"/>
    </row>
    <row r="1169" spans="1:6" x14ac:dyDescent="0.2">
      <c r="A1169" s="5"/>
      <c r="B1169" s="17"/>
      <c r="C1169" s="17"/>
      <c r="D1169" s="5"/>
      <c r="E1169" s="11"/>
      <c r="F1169" s="11"/>
    </row>
    <row r="1170" spans="1:6" x14ac:dyDescent="0.2">
      <c r="A1170" s="5"/>
      <c r="B1170" s="17"/>
      <c r="C1170" s="17"/>
      <c r="D1170" s="5"/>
      <c r="E1170" s="11"/>
      <c r="F1170" s="11"/>
    </row>
    <row r="1171" spans="1:6" x14ac:dyDescent="0.2">
      <c r="A1171" s="5"/>
      <c r="B1171" s="17"/>
      <c r="C1171" s="17"/>
      <c r="D1171" s="5"/>
      <c r="E1171" s="11"/>
      <c r="F1171" s="11"/>
    </row>
    <row r="1172" spans="1:6" x14ac:dyDescent="0.2">
      <c r="A1172" s="5"/>
      <c r="B1172" s="17"/>
      <c r="C1172" s="17"/>
      <c r="D1172" s="5"/>
      <c r="E1172" s="11"/>
      <c r="F1172" s="11"/>
    </row>
    <row r="1173" spans="1:6" x14ac:dyDescent="0.2">
      <c r="A1173" s="5"/>
      <c r="B1173" s="17"/>
      <c r="C1173" s="17"/>
      <c r="D1173" s="5"/>
      <c r="E1173" s="11"/>
      <c r="F1173" s="11"/>
    </row>
    <row r="1174" spans="1:6" x14ac:dyDescent="0.2">
      <c r="A1174" s="5"/>
      <c r="B1174" s="17"/>
      <c r="C1174" s="17"/>
      <c r="D1174" s="5"/>
      <c r="E1174" s="11"/>
      <c r="F1174" s="11"/>
    </row>
    <row r="1175" spans="1:6" x14ac:dyDescent="0.2">
      <c r="A1175" s="5"/>
      <c r="B1175" s="17"/>
      <c r="C1175" s="17"/>
      <c r="D1175" s="5"/>
      <c r="E1175" s="11"/>
      <c r="F1175" s="11"/>
    </row>
    <row r="1176" spans="1:6" x14ac:dyDescent="0.2">
      <c r="A1176" s="5"/>
      <c r="B1176" s="17"/>
      <c r="C1176" s="17"/>
      <c r="D1176" s="5"/>
      <c r="E1176" s="11"/>
      <c r="F1176" s="11"/>
    </row>
    <row r="1177" spans="1:6" x14ac:dyDescent="0.2">
      <c r="A1177" s="5"/>
      <c r="B1177" s="17"/>
      <c r="C1177" s="17"/>
      <c r="D1177" s="5"/>
      <c r="E1177" s="11"/>
      <c r="F1177" s="11"/>
    </row>
    <row r="1178" spans="1:6" x14ac:dyDescent="0.2">
      <c r="A1178" s="5"/>
      <c r="B1178" s="17"/>
      <c r="C1178" s="17"/>
      <c r="D1178" s="5"/>
      <c r="E1178" s="11"/>
      <c r="F1178" s="11"/>
    </row>
    <row r="1179" spans="1:6" x14ac:dyDescent="0.2">
      <c r="A1179" s="5"/>
      <c r="B1179" s="17"/>
      <c r="C1179" s="17"/>
      <c r="D1179" s="5"/>
      <c r="E1179" s="11"/>
      <c r="F1179" s="11"/>
    </row>
    <row r="1180" spans="1:6" x14ac:dyDescent="0.2">
      <c r="A1180" s="5"/>
      <c r="B1180" s="17"/>
      <c r="C1180" s="17"/>
      <c r="D1180" s="5"/>
      <c r="E1180" s="11"/>
      <c r="F1180" s="11"/>
    </row>
    <row r="1181" spans="1:6" x14ac:dyDescent="0.2">
      <c r="A1181" s="5"/>
      <c r="B1181" s="17"/>
      <c r="C1181" s="17"/>
      <c r="D1181" s="5"/>
      <c r="E1181" s="11"/>
      <c r="F1181" s="11"/>
    </row>
    <row r="1182" spans="1:6" x14ac:dyDescent="0.2">
      <c r="A1182" s="5"/>
      <c r="B1182" s="17"/>
      <c r="C1182" s="17"/>
      <c r="D1182" s="5"/>
      <c r="E1182" s="11"/>
      <c r="F1182" s="11"/>
    </row>
    <row r="1183" spans="1:6" x14ac:dyDescent="0.2">
      <c r="A1183" s="5"/>
      <c r="B1183" s="17"/>
      <c r="C1183" s="17"/>
      <c r="D1183" s="5"/>
      <c r="E1183" s="11"/>
      <c r="F1183" s="11"/>
    </row>
    <row r="1184" spans="1:6" x14ac:dyDescent="0.2">
      <c r="A1184" s="5"/>
      <c r="B1184" s="17"/>
      <c r="C1184" s="17"/>
      <c r="D1184" s="5"/>
      <c r="E1184" s="11"/>
      <c r="F1184" s="11"/>
    </row>
    <row r="1185" spans="1:6" x14ac:dyDescent="0.2">
      <c r="A1185" s="5"/>
      <c r="B1185" s="17"/>
      <c r="C1185" s="17"/>
      <c r="D1185" s="5"/>
      <c r="E1185" s="11"/>
      <c r="F1185" s="11"/>
    </row>
    <row r="1186" spans="1:6" x14ac:dyDescent="0.2">
      <c r="A1186" s="5"/>
      <c r="B1186" s="17"/>
      <c r="C1186" s="17"/>
      <c r="D1186" s="5"/>
      <c r="E1186" s="11"/>
      <c r="F1186" s="11"/>
    </row>
    <row r="1187" spans="1:6" x14ac:dyDescent="0.2">
      <c r="A1187" s="5"/>
      <c r="B1187" s="17"/>
      <c r="C1187" s="17"/>
      <c r="D1187" s="5"/>
      <c r="E1187" s="11"/>
      <c r="F1187" s="11"/>
    </row>
    <row r="1188" spans="1:6" x14ac:dyDescent="0.2">
      <c r="A1188" s="5"/>
      <c r="B1188" s="17"/>
      <c r="C1188" s="17"/>
      <c r="D1188" s="5"/>
      <c r="E1188" s="11"/>
      <c r="F1188" s="11"/>
    </row>
    <row r="1189" spans="1:6" x14ac:dyDescent="0.2">
      <c r="A1189" s="5"/>
      <c r="B1189" s="17"/>
      <c r="C1189" s="17"/>
      <c r="D1189" s="5"/>
      <c r="E1189" s="11"/>
      <c r="F1189" s="11"/>
    </row>
    <row r="1190" spans="1:6" x14ac:dyDescent="0.2">
      <c r="A1190" s="5"/>
      <c r="B1190" s="17"/>
      <c r="C1190" s="17"/>
      <c r="D1190" s="5"/>
      <c r="E1190" s="11"/>
      <c r="F1190" s="11"/>
    </row>
    <row r="1191" spans="1:6" x14ac:dyDescent="0.2">
      <c r="A1191" s="5"/>
      <c r="B1191" s="17"/>
      <c r="C1191" s="17"/>
      <c r="D1191" s="5"/>
      <c r="E1191" s="11"/>
      <c r="F1191" s="11"/>
    </row>
    <row r="1192" spans="1:6" x14ac:dyDescent="0.2">
      <c r="A1192" s="5"/>
      <c r="B1192" s="17"/>
      <c r="C1192" s="17"/>
      <c r="D1192" s="5"/>
      <c r="E1192" s="11"/>
      <c r="F1192" s="11"/>
    </row>
    <row r="1193" spans="1:6" x14ac:dyDescent="0.2">
      <c r="A1193" s="5"/>
      <c r="B1193" s="17"/>
      <c r="C1193" s="17"/>
      <c r="D1193" s="5"/>
      <c r="E1193" s="11"/>
      <c r="F1193" s="11"/>
    </row>
    <row r="1194" spans="1:6" x14ac:dyDescent="0.2">
      <c r="A1194" s="5"/>
      <c r="B1194" s="17"/>
      <c r="C1194" s="17"/>
      <c r="D1194" s="5"/>
      <c r="E1194" s="11"/>
      <c r="F1194" s="11"/>
    </row>
    <row r="1195" spans="1:6" x14ac:dyDescent="0.2">
      <c r="A1195" s="5"/>
      <c r="B1195" s="17"/>
      <c r="C1195" s="17"/>
      <c r="D1195" s="5"/>
      <c r="E1195" s="11"/>
      <c r="F1195" s="11"/>
    </row>
    <row r="1196" spans="1:6" x14ac:dyDescent="0.2">
      <c r="A1196" s="5"/>
      <c r="B1196" s="17"/>
      <c r="C1196" s="17"/>
      <c r="D1196" s="5"/>
      <c r="E1196" s="11"/>
      <c r="F1196" s="11"/>
    </row>
    <row r="1197" spans="1:6" x14ac:dyDescent="0.2">
      <c r="A1197" s="5"/>
      <c r="B1197" s="17"/>
      <c r="C1197" s="17"/>
      <c r="D1197" s="5"/>
      <c r="E1197" s="11"/>
      <c r="F1197" s="11"/>
    </row>
    <row r="1198" spans="1:6" x14ac:dyDescent="0.2">
      <c r="A1198" s="5"/>
      <c r="B1198" s="17"/>
      <c r="C1198" s="17"/>
      <c r="D1198" s="5"/>
      <c r="E1198" s="11"/>
      <c r="F1198" s="11"/>
    </row>
    <row r="1199" spans="1:6" x14ac:dyDescent="0.2">
      <c r="A1199" s="5"/>
      <c r="B1199" s="17"/>
      <c r="C1199" s="17"/>
      <c r="D1199" s="5"/>
      <c r="E1199" s="11"/>
      <c r="F1199" s="11"/>
    </row>
    <row r="1200" spans="1:6" x14ac:dyDescent="0.2">
      <c r="A1200" s="5"/>
      <c r="B1200" s="17"/>
      <c r="C1200" s="17"/>
      <c r="D1200" s="5"/>
      <c r="E1200" s="11"/>
      <c r="F1200" s="11"/>
    </row>
    <row r="1201" spans="1:6" x14ac:dyDescent="0.2">
      <c r="A1201" s="5"/>
      <c r="B1201" s="17"/>
      <c r="C1201" s="17"/>
      <c r="D1201" s="5"/>
      <c r="E1201" s="11"/>
      <c r="F1201" s="11"/>
    </row>
    <row r="1202" spans="1:6" x14ac:dyDescent="0.2">
      <c r="A1202" s="5"/>
      <c r="B1202" s="17"/>
      <c r="C1202" s="17"/>
      <c r="D1202" s="5"/>
      <c r="E1202" s="11"/>
      <c r="F1202" s="11"/>
    </row>
    <row r="1203" spans="1:6" x14ac:dyDescent="0.2">
      <c r="A1203" s="5"/>
      <c r="B1203" s="17"/>
      <c r="C1203" s="17"/>
      <c r="D1203" s="5"/>
      <c r="E1203" s="11"/>
      <c r="F1203" s="11"/>
    </row>
    <row r="1204" spans="1:6" x14ac:dyDescent="0.2">
      <c r="A1204" s="5"/>
      <c r="B1204" s="17"/>
      <c r="C1204" s="17"/>
      <c r="D1204" s="5"/>
      <c r="E1204" s="11"/>
      <c r="F1204" s="11"/>
    </row>
    <row r="1205" spans="1:6" x14ac:dyDescent="0.2">
      <c r="A1205" s="5"/>
      <c r="B1205" s="17"/>
      <c r="C1205" s="17"/>
      <c r="D1205" s="5"/>
      <c r="E1205" s="11"/>
      <c r="F1205" s="11"/>
    </row>
    <row r="1206" spans="1:6" x14ac:dyDescent="0.2">
      <c r="A1206" s="5"/>
      <c r="B1206" s="17"/>
      <c r="C1206" s="17"/>
      <c r="D1206" s="5"/>
      <c r="E1206" s="11"/>
      <c r="F1206" s="11"/>
    </row>
    <row r="1207" spans="1:6" x14ac:dyDescent="0.2">
      <c r="A1207" s="5"/>
      <c r="B1207" s="17"/>
      <c r="C1207" s="17"/>
      <c r="D1207" s="5"/>
      <c r="E1207" s="11"/>
      <c r="F1207" s="11"/>
    </row>
    <row r="1208" spans="1:6" x14ac:dyDescent="0.2">
      <c r="A1208" s="5"/>
      <c r="B1208" s="17"/>
      <c r="C1208" s="17"/>
      <c r="D1208" s="5"/>
      <c r="E1208" s="11"/>
      <c r="F1208" s="11"/>
    </row>
    <row r="1209" spans="1:6" x14ac:dyDescent="0.2">
      <c r="A1209" s="5"/>
      <c r="B1209" s="17"/>
      <c r="C1209" s="17"/>
      <c r="D1209" s="5"/>
      <c r="E1209" s="11"/>
      <c r="F1209" s="11"/>
    </row>
    <row r="1210" spans="1:6" x14ac:dyDescent="0.2">
      <c r="A1210" s="5"/>
      <c r="B1210" s="17"/>
      <c r="C1210" s="17"/>
      <c r="D1210" s="5"/>
      <c r="E1210" s="11"/>
      <c r="F1210" s="11"/>
    </row>
    <row r="1211" spans="1:6" x14ac:dyDescent="0.2">
      <c r="A1211" s="5"/>
      <c r="B1211" s="17"/>
      <c r="C1211" s="17"/>
      <c r="D1211" s="5"/>
      <c r="E1211" s="11"/>
      <c r="F1211" s="11"/>
    </row>
    <row r="1212" spans="1:6" x14ac:dyDescent="0.2">
      <c r="A1212" s="5"/>
      <c r="B1212" s="17"/>
      <c r="C1212" s="17"/>
      <c r="D1212" s="5"/>
      <c r="E1212" s="11"/>
      <c r="F1212" s="11"/>
    </row>
    <row r="1213" spans="1:6" x14ac:dyDescent="0.2">
      <c r="A1213" s="5"/>
      <c r="B1213" s="17"/>
      <c r="C1213" s="17"/>
      <c r="D1213" s="5"/>
      <c r="E1213" s="11"/>
      <c r="F1213" s="11"/>
    </row>
    <row r="1214" spans="1:6" x14ac:dyDescent="0.2">
      <c r="A1214" s="5"/>
      <c r="B1214" s="17"/>
      <c r="C1214" s="17"/>
      <c r="D1214" s="5"/>
      <c r="E1214" s="11"/>
      <c r="F1214" s="11"/>
    </row>
    <row r="1215" spans="1:6" x14ac:dyDescent="0.2">
      <c r="A1215" s="5"/>
      <c r="B1215" s="17"/>
      <c r="C1215" s="17"/>
      <c r="D1215" s="5"/>
      <c r="E1215" s="11"/>
      <c r="F1215" s="11"/>
    </row>
    <row r="1216" spans="1:6" x14ac:dyDescent="0.2">
      <c r="A1216" s="5"/>
      <c r="B1216" s="17"/>
      <c r="C1216" s="17"/>
      <c r="D1216" s="5"/>
      <c r="E1216" s="11"/>
      <c r="F1216" s="11"/>
    </row>
    <row r="1217" spans="1:6" x14ac:dyDescent="0.2">
      <c r="A1217" s="5"/>
      <c r="B1217" s="17"/>
      <c r="C1217" s="17"/>
      <c r="D1217" s="5"/>
      <c r="E1217" s="11"/>
      <c r="F1217" s="11"/>
    </row>
    <row r="1218" spans="1:6" x14ac:dyDescent="0.2">
      <c r="A1218" s="5"/>
      <c r="B1218" s="17"/>
      <c r="C1218" s="17"/>
      <c r="D1218" s="5"/>
      <c r="E1218" s="11"/>
      <c r="F1218" s="11"/>
    </row>
    <row r="1219" spans="1:6" x14ac:dyDescent="0.2">
      <c r="A1219" s="5"/>
      <c r="B1219" s="17"/>
      <c r="C1219" s="17"/>
      <c r="D1219" s="5"/>
      <c r="E1219" s="11"/>
      <c r="F1219" s="11"/>
    </row>
    <row r="1220" spans="1:6" x14ac:dyDescent="0.2">
      <c r="A1220" s="5"/>
      <c r="B1220" s="17"/>
      <c r="C1220" s="17"/>
      <c r="D1220" s="5"/>
      <c r="E1220" s="11"/>
      <c r="F1220" s="11"/>
    </row>
    <row r="1221" spans="1:6" x14ac:dyDescent="0.2">
      <c r="A1221" s="5"/>
      <c r="B1221" s="17"/>
      <c r="C1221" s="17"/>
      <c r="D1221" s="5"/>
      <c r="E1221" s="11"/>
      <c r="F1221" s="11"/>
    </row>
    <row r="1222" spans="1:6" x14ac:dyDescent="0.2">
      <c r="A1222" s="5"/>
      <c r="B1222" s="17"/>
      <c r="C1222" s="17"/>
      <c r="D1222" s="5"/>
      <c r="E1222" s="11"/>
      <c r="F1222" s="11"/>
    </row>
    <row r="1223" spans="1:6" x14ac:dyDescent="0.2">
      <c r="A1223" s="5"/>
      <c r="B1223" s="17"/>
      <c r="C1223" s="17"/>
      <c r="D1223" s="5"/>
      <c r="E1223" s="11"/>
      <c r="F1223" s="11"/>
    </row>
    <row r="1224" spans="1:6" x14ac:dyDescent="0.2">
      <c r="A1224" s="5"/>
      <c r="B1224" s="17"/>
      <c r="C1224" s="17"/>
      <c r="D1224" s="5"/>
      <c r="E1224" s="11"/>
      <c r="F1224" s="11"/>
    </row>
    <row r="1225" spans="1:6" x14ac:dyDescent="0.2">
      <c r="A1225" s="5"/>
      <c r="B1225" s="17"/>
      <c r="C1225" s="17"/>
      <c r="D1225" s="5"/>
      <c r="E1225" s="11"/>
      <c r="F1225" s="11"/>
    </row>
    <row r="1226" spans="1:6" x14ac:dyDescent="0.2">
      <c r="A1226" s="5"/>
      <c r="B1226" s="17"/>
      <c r="C1226" s="17"/>
      <c r="D1226" s="5"/>
      <c r="E1226" s="11"/>
      <c r="F1226" s="11"/>
    </row>
    <row r="1227" spans="1:6" x14ac:dyDescent="0.2">
      <c r="A1227" s="5"/>
      <c r="B1227" s="17"/>
      <c r="C1227" s="17"/>
      <c r="D1227" s="5"/>
      <c r="E1227" s="11"/>
      <c r="F1227" s="11"/>
    </row>
    <row r="1228" spans="1:6" x14ac:dyDescent="0.2">
      <c r="A1228" s="5"/>
      <c r="B1228" s="17"/>
      <c r="C1228" s="17"/>
      <c r="D1228" s="5"/>
      <c r="E1228" s="11"/>
      <c r="F1228" s="11"/>
    </row>
    <row r="1229" spans="1:6" x14ac:dyDescent="0.2">
      <c r="A1229" s="5"/>
      <c r="B1229" s="17"/>
      <c r="C1229" s="17"/>
      <c r="D1229" s="5"/>
      <c r="E1229" s="11"/>
      <c r="F1229" s="11"/>
    </row>
    <row r="1230" spans="1:6" x14ac:dyDescent="0.2">
      <c r="A1230" s="5"/>
      <c r="B1230" s="17"/>
      <c r="C1230" s="17"/>
      <c r="D1230" s="5"/>
      <c r="E1230" s="11"/>
      <c r="F1230" s="11"/>
    </row>
    <row r="1231" spans="1:6" x14ac:dyDescent="0.2">
      <c r="A1231" s="5"/>
      <c r="B1231" s="17"/>
      <c r="C1231" s="17"/>
      <c r="D1231" s="5"/>
      <c r="E1231" s="11"/>
      <c r="F1231" s="11"/>
    </row>
    <row r="1232" spans="1:6" x14ac:dyDescent="0.2">
      <c r="A1232" s="5"/>
      <c r="B1232" s="17"/>
      <c r="C1232" s="17"/>
      <c r="D1232" s="5"/>
      <c r="E1232" s="11"/>
      <c r="F1232" s="11"/>
    </row>
    <row r="1233" spans="1:6" x14ac:dyDescent="0.2">
      <c r="A1233" s="5"/>
      <c r="B1233" s="17"/>
      <c r="C1233" s="17"/>
      <c r="D1233" s="5"/>
      <c r="E1233" s="11"/>
      <c r="F1233" s="11"/>
    </row>
    <row r="1234" spans="1:6" x14ac:dyDescent="0.2">
      <c r="A1234" s="5"/>
      <c r="B1234" s="17"/>
      <c r="C1234" s="17"/>
      <c r="D1234" s="5"/>
      <c r="E1234" s="11"/>
      <c r="F1234" s="11"/>
    </row>
    <row r="1235" spans="1:6" x14ac:dyDescent="0.2">
      <c r="A1235" s="5"/>
      <c r="B1235" s="17"/>
      <c r="C1235" s="17"/>
      <c r="D1235" s="5"/>
      <c r="E1235" s="11"/>
      <c r="F1235" s="11"/>
    </row>
    <row r="1236" spans="1:6" x14ac:dyDescent="0.2">
      <c r="A1236" s="5"/>
      <c r="B1236" s="17"/>
      <c r="C1236" s="17"/>
      <c r="D1236" s="5"/>
      <c r="E1236" s="11"/>
      <c r="F1236" s="11"/>
    </row>
    <row r="1237" spans="1:6" x14ac:dyDescent="0.2">
      <c r="A1237" s="5"/>
      <c r="B1237" s="17"/>
      <c r="C1237" s="17"/>
      <c r="D1237" s="5"/>
      <c r="E1237" s="11"/>
      <c r="F1237" s="11"/>
    </row>
    <row r="1238" spans="1:6" x14ac:dyDescent="0.2">
      <c r="A1238" s="5"/>
      <c r="B1238" s="17"/>
      <c r="C1238" s="17"/>
      <c r="D1238" s="5"/>
      <c r="E1238" s="11"/>
      <c r="F1238" s="11"/>
    </row>
    <row r="1239" spans="1:6" x14ac:dyDescent="0.2">
      <c r="A1239" s="5"/>
      <c r="B1239" s="17"/>
      <c r="C1239" s="17"/>
      <c r="D1239" s="5"/>
      <c r="E1239" s="11"/>
      <c r="F1239" s="11"/>
    </row>
    <row r="1240" spans="1:6" x14ac:dyDescent="0.2">
      <c r="A1240" s="5"/>
      <c r="B1240" s="17"/>
      <c r="C1240" s="17"/>
      <c r="D1240" s="5"/>
      <c r="E1240" s="11"/>
      <c r="F1240" s="11"/>
    </row>
    <row r="1241" spans="1:6" x14ac:dyDescent="0.2">
      <c r="A1241" s="5"/>
      <c r="B1241" s="17"/>
      <c r="C1241" s="17"/>
      <c r="D1241" s="5"/>
      <c r="E1241" s="11"/>
      <c r="F1241" s="11"/>
    </row>
    <row r="1242" spans="1:6" x14ac:dyDescent="0.2">
      <c r="A1242" s="5"/>
      <c r="B1242" s="17"/>
      <c r="C1242" s="17"/>
      <c r="D1242" s="5"/>
      <c r="E1242" s="11"/>
      <c r="F1242" s="11"/>
    </row>
    <row r="1243" spans="1:6" x14ac:dyDescent="0.2">
      <c r="A1243" s="5"/>
      <c r="B1243" s="17"/>
      <c r="C1243" s="17"/>
      <c r="D1243" s="5"/>
      <c r="E1243" s="11"/>
      <c r="F1243" s="11"/>
    </row>
    <row r="1244" spans="1:6" x14ac:dyDescent="0.2">
      <c r="A1244" s="5"/>
      <c r="B1244" s="17"/>
      <c r="C1244" s="17"/>
      <c r="D1244" s="5"/>
      <c r="E1244" s="11"/>
      <c r="F1244" s="11"/>
    </row>
    <row r="1245" spans="1:6" x14ac:dyDescent="0.2">
      <c r="A1245" s="5"/>
      <c r="B1245" s="17"/>
      <c r="C1245" s="17"/>
      <c r="D1245" s="5"/>
      <c r="E1245" s="11"/>
      <c r="F1245" s="11"/>
    </row>
    <row r="1246" spans="1:6" x14ac:dyDescent="0.2">
      <c r="A1246" s="5"/>
      <c r="B1246" s="17"/>
      <c r="C1246" s="17"/>
      <c r="D1246" s="5"/>
      <c r="E1246" s="11"/>
      <c r="F1246" s="11"/>
    </row>
    <row r="1247" spans="1:6" x14ac:dyDescent="0.2">
      <c r="A1247" s="5"/>
      <c r="B1247" s="17"/>
      <c r="C1247" s="17"/>
      <c r="D1247" s="5"/>
      <c r="E1247" s="11"/>
      <c r="F1247" s="11"/>
    </row>
    <row r="1248" spans="1:6" x14ac:dyDescent="0.2">
      <c r="A1248" s="5"/>
      <c r="B1248" s="17"/>
      <c r="C1248" s="17"/>
      <c r="D1248" s="5"/>
      <c r="E1248" s="11"/>
      <c r="F1248" s="11"/>
    </row>
    <row r="1249" spans="1:6" x14ac:dyDescent="0.2">
      <c r="A1249" s="5"/>
      <c r="B1249" s="17"/>
      <c r="C1249" s="17"/>
      <c r="D1249" s="5"/>
      <c r="E1249" s="11"/>
      <c r="F1249" s="11"/>
    </row>
    <row r="1250" spans="1:6" x14ac:dyDescent="0.2">
      <c r="A1250" s="5"/>
      <c r="B1250" s="17"/>
      <c r="C1250" s="17"/>
      <c r="D1250" s="5"/>
      <c r="E1250" s="11"/>
      <c r="F1250" s="11"/>
    </row>
    <row r="1251" spans="1:6" x14ac:dyDescent="0.2">
      <c r="A1251" s="5"/>
      <c r="B1251" s="17"/>
      <c r="C1251" s="17"/>
      <c r="D1251" s="5"/>
      <c r="E1251" s="11"/>
      <c r="F1251" s="11"/>
    </row>
    <row r="1252" spans="1:6" x14ac:dyDescent="0.2">
      <c r="A1252" s="5"/>
      <c r="B1252" s="17"/>
      <c r="C1252" s="17"/>
      <c r="D1252" s="5"/>
      <c r="E1252" s="11"/>
      <c r="F1252" s="11"/>
    </row>
    <row r="1253" spans="1:6" x14ac:dyDescent="0.2">
      <c r="A1253" s="5"/>
      <c r="B1253" s="17"/>
      <c r="C1253" s="17"/>
      <c r="D1253" s="5"/>
      <c r="E1253" s="11"/>
      <c r="F1253" s="11"/>
    </row>
    <row r="1254" spans="1:6" x14ac:dyDescent="0.2">
      <c r="A1254" s="5"/>
      <c r="B1254" s="17"/>
      <c r="C1254" s="17"/>
      <c r="D1254" s="5"/>
      <c r="E1254" s="11"/>
      <c r="F1254" s="11"/>
    </row>
    <row r="1255" spans="1:6" x14ac:dyDescent="0.2">
      <c r="A1255" s="5"/>
      <c r="B1255" s="17"/>
      <c r="C1255" s="17"/>
      <c r="D1255" s="5"/>
      <c r="E1255" s="11"/>
      <c r="F1255" s="11"/>
    </row>
    <row r="1256" spans="1:6" x14ac:dyDescent="0.2">
      <c r="A1256" s="5"/>
      <c r="B1256" s="17"/>
      <c r="C1256" s="17"/>
      <c r="D1256" s="5"/>
      <c r="E1256" s="11"/>
      <c r="F1256" s="11"/>
    </row>
    <row r="1257" spans="1:6" x14ac:dyDescent="0.2">
      <c r="A1257" s="5"/>
      <c r="B1257" s="17"/>
      <c r="C1257" s="17"/>
      <c r="D1257" s="5"/>
      <c r="E1257" s="11"/>
      <c r="F1257" s="11"/>
    </row>
    <row r="1258" spans="1:6" x14ac:dyDescent="0.2">
      <c r="A1258" s="5"/>
      <c r="B1258" s="17"/>
      <c r="C1258" s="17"/>
      <c r="D1258" s="5"/>
      <c r="E1258" s="11"/>
      <c r="F1258" s="11"/>
    </row>
    <row r="1259" spans="1:6" x14ac:dyDescent="0.2">
      <c r="A1259" s="5"/>
      <c r="B1259" s="17"/>
      <c r="C1259" s="17"/>
      <c r="D1259" s="5"/>
      <c r="E1259" s="11"/>
      <c r="F1259" s="11"/>
    </row>
    <row r="1260" spans="1:6" x14ac:dyDescent="0.2">
      <c r="A1260" s="5"/>
      <c r="B1260" s="17"/>
      <c r="C1260" s="17"/>
      <c r="D1260" s="5"/>
      <c r="E1260" s="11"/>
      <c r="F1260" s="11"/>
    </row>
    <row r="1261" spans="1:6" x14ac:dyDescent="0.2">
      <c r="A1261" s="5"/>
      <c r="B1261" s="17"/>
      <c r="C1261" s="17"/>
      <c r="D1261" s="5"/>
      <c r="E1261" s="11"/>
      <c r="F1261" s="11"/>
    </row>
    <row r="1262" spans="1:6" x14ac:dyDescent="0.2">
      <c r="A1262" s="5"/>
      <c r="B1262" s="17"/>
      <c r="C1262" s="17"/>
      <c r="D1262" s="5"/>
      <c r="E1262" s="11"/>
      <c r="F1262" s="11"/>
    </row>
    <row r="1263" spans="1:6" x14ac:dyDescent="0.2">
      <c r="A1263" s="5"/>
      <c r="B1263" s="17"/>
      <c r="C1263" s="17"/>
      <c r="D1263" s="5"/>
      <c r="E1263" s="11"/>
      <c r="F1263" s="11"/>
    </row>
    <row r="1264" spans="1:6" x14ac:dyDescent="0.2">
      <c r="A1264" s="5"/>
      <c r="B1264" s="17"/>
      <c r="C1264" s="17"/>
      <c r="D1264" s="5"/>
      <c r="E1264" s="11"/>
      <c r="F1264" s="11"/>
    </row>
    <row r="1265" spans="1:6" x14ac:dyDescent="0.2">
      <c r="A1265" s="5"/>
      <c r="B1265" s="17"/>
      <c r="C1265" s="17"/>
      <c r="D1265" s="5"/>
      <c r="E1265" s="11"/>
      <c r="F1265" s="11"/>
    </row>
    <row r="1266" spans="1:6" x14ac:dyDescent="0.2">
      <c r="A1266" s="5"/>
      <c r="B1266" s="17"/>
      <c r="C1266" s="17"/>
      <c r="D1266" s="5"/>
      <c r="E1266" s="11"/>
      <c r="F1266" s="11"/>
    </row>
    <row r="1267" spans="1:6" x14ac:dyDescent="0.2">
      <c r="A1267" s="5"/>
      <c r="B1267" s="17"/>
      <c r="C1267" s="17"/>
      <c r="D1267" s="5"/>
      <c r="E1267" s="11"/>
      <c r="F1267" s="11"/>
    </row>
    <row r="1268" spans="1:6" x14ac:dyDescent="0.2">
      <c r="A1268" s="5"/>
      <c r="B1268" s="17"/>
      <c r="C1268" s="17"/>
      <c r="D1268" s="5"/>
      <c r="E1268" s="11"/>
      <c r="F1268" s="11"/>
    </row>
    <row r="1269" spans="1:6" x14ac:dyDescent="0.2">
      <c r="A1269" s="5"/>
      <c r="B1269" s="17"/>
      <c r="C1269" s="17"/>
      <c r="D1269" s="5"/>
      <c r="E1269" s="11"/>
      <c r="F1269" s="11"/>
    </row>
    <row r="1270" spans="1:6" x14ac:dyDescent="0.2">
      <c r="A1270" s="5"/>
      <c r="B1270" s="17"/>
      <c r="C1270" s="17"/>
      <c r="D1270" s="5"/>
      <c r="E1270" s="11"/>
      <c r="F1270" s="11"/>
    </row>
    <row r="1271" spans="1:6" x14ac:dyDescent="0.2">
      <c r="A1271" s="5"/>
      <c r="B1271" s="17"/>
      <c r="C1271" s="17"/>
      <c r="D1271" s="5"/>
      <c r="E1271" s="11"/>
      <c r="F1271" s="11"/>
    </row>
    <row r="1272" spans="1:6" x14ac:dyDescent="0.2">
      <c r="A1272" s="5"/>
      <c r="B1272" s="17"/>
      <c r="C1272" s="17"/>
      <c r="D1272" s="5"/>
      <c r="E1272" s="11"/>
      <c r="F1272" s="11"/>
    </row>
    <row r="1273" spans="1:6" x14ac:dyDescent="0.2">
      <c r="A1273" s="5"/>
      <c r="B1273" s="17"/>
      <c r="C1273" s="17"/>
      <c r="D1273" s="5"/>
      <c r="E1273" s="11"/>
      <c r="F1273" s="11"/>
    </row>
    <row r="1274" spans="1:6" x14ac:dyDescent="0.2">
      <c r="A1274" s="5"/>
      <c r="B1274" s="17"/>
      <c r="C1274" s="17"/>
      <c r="D1274" s="5"/>
      <c r="E1274" s="11"/>
      <c r="F1274" s="11"/>
    </row>
    <row r="1275" spans="1:6" x14ac:dyDescent="0.2">
      <c r="A1275" s="5"/>
      <c r="B1275" s="17"/>
      <c r="C1275" s="17"/>
      <c r="D1275" s="5"/>
      <c r="E1275" s="11"/>
      <c r="F1275" s="11"/>
    </row>
    <row r="1276" spans="1:6" x14ac:dyDescent="0.2">
      <c r="A1276" s="5"/>
      <c r="B1276" s="17"/>
      <c r="C1276" s="17"/>
      <c r="D1276" s="5"/>
      <c r="E1276" s="11"/>
      <c r="F1276" s="11"/>
    </row>
    <row r="1277" spans="1:6" x14ac:dyDescent="0.2">
      <c r="A1277" s="5"/>
      <c r="B1277" s="17"/>
      <c r="C1277" s="17"/>
      <c r="D1277" s="5"/>
      <c r="E1277" s="11"/>
      <c r="F1277" s="11"/>
    </row>
    <row r="1278" spans="1:6" x14ac:dyDescent="0.2">
      <c r="A1278" s="5"/>
      <c r="B1278" s="17"/>
      <c r="C1278" s="17"/>
      <c r="D1278" s="5"/>
      <c r="E1278" s="11"/>
      <c r="F1278" s="11"/>
    </row>
    <row r="1279" spans="1:6" x14ac:dyDescent="0.2">
      <c r="A1279" s="5"/>
      <c r="B1279" s="17"/>
      <c r="C1279" s="17"/>
      <c r="D1279" s="5"/>
      <c r="E1279" s="11"/>
      <c r="F1279" s="11"/>
    </row>
    <row r="1280" spans="1:6" x14ac:dyDescent="0.2">
      <c r="A1280" s="5"/>
      <c r="B1280" s="17"/>
      <c r="C1280" s="17"/>
      <c r="D1280" s="5"/>
      <c r="E1280" s="11"/>
      <c r="F1280" s="11"/>
    </row>
    <row r="1281" spans="1:6" x14ac:dyDescent="0.2">
      <c r="A1281" s="5"/>
      <c r="B1281" s="17"/>
      <c r="C1281" s="17"/>
      <c r="D1281" s="5"/>
      <c r="E1281" s="11"/>
      <c r="F1281" s="11"/>
    </row>
    <row r="1282" spans="1:6" x14ac:dyDescent="0.2">
      <c r="A1282" s="5"/>
      <c r="B1282" s="17"/>
      <c r="C1282" s="17"/>
      <c r="D1282" s="5"/>
      <c r="E1282" s="11"/>
      <c r="F1282" s="11"/>
    </row>
    <row r="1283" spans="1:6" x14ac:dyDescent="0.2">
      <c r="A1283" s="5"/>
      <c r="B1283" s="17"/>
      <c r="C1283" s="17"/>
      <c r="D1283" s="5"/>
      <c r="E1283" s="11"/>
      <c r="F1283" s="11"/>
    </row>
    <row r="1284" spans="1:6" x14ac:dyDescent="0.2">
      <c r="A1284" s="5"/>
      <c r="B1284" s="17"/>
      <c r="C1284" s="17"/>
      <c r="D1284" s="5"/>
      <c r="E1284" s="11"/>
      <c r="F1284" s="11"/>
    </row>
    <row r="1285" spans="1:6" x14ac:dyDescent="0.2">
      <c r="A1285" s="5"/>
      <c r="B1285" s="17"/>
      <c r="C1285" s="17"/>
      <c r="D1285" s="5"/>
      <c r="E1285" s="11"/>
      <c r="F1285" s="11"/>
    </row>
    <row r="1286" spans="1:6" x14ac:dyDescent="0.2">
      <c r="A1286" s="5"/>
      <c r="B1286" s="17"/>
      <c r="C1286" s="17"/>
      <c r="D1286" s="5"/>
      <c r="E1286" s="11"/>
      <c r="F1286" s="11"/>
    </row>
    <row r="1287" spans="1:6" x14ac:dyDescent="0.2">
      <c r="A1287" s="5"/>
      <c r="B1287" s="17"/>
      <c r="C1287" s="17"/>
      <c r="D1287" s="5"/>
      <c r="E1287" s="11"/>
      <c r="F1287" s="11"/>
    </row>
    <row r="1288" spans="1:6" x14ac:dyDescent="0.2">
      <c r="A1288" s="5"/>
      <c r="B1288" s="17"/>
      <c r="C1288" s="17"/>
      <c r="D1288" s="5"/>
      <c r="E1288" s="11"/>
      <c r="F1288" s="11"/>
    </row>
    <row r="1289" spans="1:6" x14ac:dyDescent="0.2">
      <c r="A1289" s="5"/>
      <c r="B1289" s="17"/>
      <c r="C1289" s="17"/>
      <c r="D1289" s="5"/>
      <c r="E1289" s="11"/>
      <c r="F1289" s="11"/>
    </row>
    <row r="1290" spans="1:6" x14ac:dyDescent="0.2">
      <c r="A1290" s="5"/>
      <c r="B1290" s="17"/>
      <c r="C1290" s="17"/>
      <c r="D1290" s="5"/>
      <c r="E1290" s="11"/>
      <c r="F1290" s="11"/>
    </row>
    <row r="1291" spans="1:6" x14ac:dyDescent="0.2">
      <c r="A1291" s="5"/>
      <c r="B1291" s="17"/>
      <c r="C1291" s="17"/>
      <c r="D1291" s="5"/>
      <c r="E1291" s="11"/>
      <c r="F1291" s="11"/>
    </row>
    <row r="1292" spans="1:6" x14ac:dyDescent="0.2">
      <c r="A1292" s="5"/>
      <c r="B1292" s="17"/>
      <c r="C1292" s="17"/>
      <c r="D1292" s="5"/>
      <c r="E1292" s="11"/>
      <c r="F1292" s="11"/>
    </row>
    <row r="1293" spans="1:6" x14ac:dyDescent="0.2">
      <c r="A1293" s="5"/>
      <c r="B1293" s="17"/>
      <c r="C1293" s="17"/>
      <c r="D1293" s="5"/>
      <c r="E1293" s="11"/>
      <c r="F1293" s="11"/>
    </row>
    <row r="1294" spans="1:6" x14ac:dyDescent="0.2">
      <c r="A1294" s="5"/>
      <c r="B1294" s="17"/>
      <c r="C1294" s="17"/>
      <c r="D1294" s="5"/>
      <c r="E1294" s="11"/>
      <c r="F1294" s="11"/>
    </row>
    <row r="1295" spans="1:6" x14ac:dyDescent="0.2">
      <c r="A1295" s="5"/>
      <c r="B1295" s="17"/>
      <c r="C1295" s="17"/>
      <c r="D1295" s="5"/>
      <c r="E1295" s="11"/>
      <c r="F1295" s="11"/>
    </row>
    <row r="1296" spans="1:6" x14ac:dyDescent="0.2">
      <c r="A1296" s="5"/>
      <c r="B1296" s="17"/>
      <c r="C1296" s="17"/>
      <c r="D1296" s="5"/>
      <c r="E1296" s="11"/>
      <c r="F1296" s="11"/>
    </row>
    <row r="1297" spans="1:6" x14ac:dyDescent="0.2">
      <c r="A1297" s="5"/>
      <c r="B1297" s="17"/>
      <c r="C1297" s="17"/>
      <c r="D1297" s="5"/>
      <c r="E1297" s="11"/>
      <c r="F1297" s="11"/>
    </row>
    <row r="1298" spans="1:6" x14ac:dyDescent="0.2">
      <c r="A1298" s="5"/>
      <c r="B1298" s="17"/>
      <c r="C1298" s="17"/>
      <c r="D1298" s="5"/>
      <c r="E1298" s="11"/>
      <c r="F1298" s="11"/>
    </row>
    <row r="1299" spans="1:6" x14ac:dyDescent="0.2">
      <c r="A1299" s="5"/>
      <c r="B1299" s="17"/>
      <c r="C1299" s="17"/>
      <c r="D1299" s="5"/>
      <c r="E1299" s="11"/>
      <c r="F1299" s="11"/>
    </row>
    <row r="1300" spans="1:6" x14ac:dyDescent="0.2">
      <c r="A1300" s="5"/>
      <c r="B1300" s="17"/>
      <c r="C1300" s="17"/>
      <c r="D1300" s="5"/>
      <c r="E1300" s="11"/>
      <c r="F1300" s="11"/>
    </row>
    <row r="1301" spans="1:6" x14ac:dyDescent="0.2">
      <c r="A1301" s="5"/>
      <c r="B1301" s="17"/>
      <c r="C1301" s="17"/>
      <c r="D1301" s="5"/>
      <c r="E1301" s="11"/>
      <c r="F1301" s="11"/>
    </row>
    <row r="1302" spans="1:6" x14ac:dyDescent="0.2">
      <c r="A1302" s="5"/>
      <c r="B1302" s="17"/>
      <c r="C1302" s="17"/>
      <c r="D1302" s="5"/>
      <c r="E1302" s="11"/>
      <c r="F1302" s="11"/>
    </row>
    <row r="1303" spans="1:6" x14ac:dyDescent="0.2">
      <c r="A1303" s="5"/>
      <c r="B1303" s="17"/>
      <c r="C1303" s="17"/>
      <c r="D1303" s="5"/>
      <c r="E1303" s="11"/>
      <c r="F1303" s="11"/>
    </row>
    <row r="1304" spans="1:6" x14ac:dyDescent="0.2">
      <c r="A1304" s="5"/>
      <c r="B1304" s="17"/>
      <c r="C1304" s="17"/>
      <c r="D1304" s="5"/>
      <c r="E1304" s="11"/>
      <c r="F1304" s="11"/>
    </row>
    <row r="1305" spans="1:6" x14ac:dyDescent="0.2">
      <c r="A1305" s="5"/>
      <c r="B1305" s="17"/>
      <c r="C1305" s="17"/>
      <c r="D1305" s="5"/>
      <c r="E1305" s="11"/>
      <c r="F1305" s="11"/>
    </row>
    <row r="1306" spans="1:6" x14ac:dyDescent="0.2">
      <c r="A1306" s="5"/>
      <c r="B1306" s="17"/>
      <c r="C1306" s="17"/>
      <c r="D1306" s="5"/>
      <c r="E1306" s="11"/>
      <c r="F1306" s="11"/>
    </row>
    <row r="1307" spans="1:6" x14ac:dyDescent="0.2">
      <c r="A1307" s="5"/>
      <c r="B1307" s="17"/>
      <c r="C1307" s="17"/>
      <c r="D1307" s="5"/>
      <c r="E1307" s="11"/>
      <c r="F1307" s="11"/>
    </row>
    <row r="1308" spans="1:6" x14ac:dyDescent="0.2">
      <c r="A1308" s="5"/>
      <c r="B1308" s="17"/>
      <c r="C1308" s="17"/>
      <c r="D1308" s="5"/>
      <c r="E1308" s="11"/>
      <c r="F1308" s="11"/>
    </row>
    <row r="1309" spans="1:6" x14ac:dyDescent="0.2">
      <c r="A1309" s="5"/>
      <c r="B1309" s="17"/>
      <c r="C1309" s="17"/>
      <c r="D1309" s="5"/>
      <c r="E1309" s="11"/>
      <c r="F1309" s="11"/>
    </row>
    <row r="1310" spans="1:6" x14ac:dyDescent="0.2">
      <c r="A1310" s="5"/>
      <c r="B1310" s="17"/>
      <c r="C1310" s="17"/>
      <c r="D1310" s="5"/>
      <c r="E1310" s="11"/>
      <c r="F1310" s="11"/>
    </row>
    <row r="1311" spans="1:6" x14ac:dyDescent="0.2">
      <c r="A1311" s="5"/>
      <c r="B1311" s="17"/>
      <c r="C1311" s="17"/>
      <c r="D1311" s="5"/>
      <c r="E1311" s="11"/>
      <c r="F1311" s="11"/>
    </row>
    <row r="1312" spans="1:6" x14ac:dyDescent="0.2">
      <c r="A1312" s="5"/>
      <c r="B1312" s="17"/>
      <c r="C1312" s="17"/>
      <c r="D1312" s="5"/>
      <c r="E1312" s="11"/>
      <c r="F1312" s="11"/>
    </row>
    <row r="1313" spans="1:6" x14ac:dyDescent="0.2">
      <c r="A1313" s="5"/>
      <c r="B1313" s="17"/>
      <c r="C1313" s="17"/>
      <c r="D1313" s="5"/>
      <c r="E1313" s="11"/>
      <c r="F1313" s="11"/>
    </row>
    <row r="1314" spans="1:6" x14ac:dyDescent="0.2">
      <c r="A1314" s="5"/>
      <c r="B1314" s="17"/>
      <c r="C1314" s="17"/>
      <c r="D1314" s="5"/>
      <c r="E1314" s="11"/>
      <c r="F1314" s="11"/>
    </row>
    <row r="1315" spans="1:6" x14ac:dyDescent="0.2">
      <c r="A1315" s="5"/>
      <c r="B1315" s="17"/>
      <c r="C1315" s="17"/>
      <c r="D1315" s="5"/>
      <c r="E1315" s="11"/>
      <c r="F1315" s="11"/>
    </row>
    <row r="1316" spans="1:6" x14ac:dyDescent="0.2">
      <c r="A1316" s="5"/>
      <c r="B1316" s="17"/>
      <c r="C1316" s="17"/>
      <c r="D1316" s="5"/>
      <c r="E1316" s="11"/>
      <c r="F1316" s="11"/>
    </row>
    <row r="1317" spans="1:6" x14ac:dyDescent="0.2">
      <c r="A1317" s="5"/>
      <c r="B1317" s="17"/>
      <c r="C1317" s="17"/>
      <c r="D1317" s="5"/>
      <c r="E1317" s="11"/>
      <c r="F1317" s="11"/>
    </row>
    <row r="1318" spans="1:6" x14ac:dyDescent="0.2">
      <c r="A1318" s="5"/>
      <c r="B1318" s="17"/>
      <c r="C1318" s="17"/>
      <c r="D1318" s="5"/>
      <c r="E1318" s="11"/>
      <c r="F1318" s="11"/>
    </row>
    <row r="1319" spans="1:6" x14ac:dyDescent="0.2">
      <c r="A1319" s="5"/>
      <c r="B1319" s="17"/>
      <c r="C1319" s="17"/>
      <c r="D1319" s="5"/>
      <c r="E1319" s="11"/>
      <c r="F1319" s="11"/>
    </row>
    <row r="1320" spans="1:6" x14ac:dyDescent="0.2">
      <c r="A1320" s="5"/>
      <c r="B1320" s="17"/>
      <c r="C1320" s="17"/>
      <c r="D1320" s="5"/>
      <c r="E1320" s="11"/>
      <c r="F1320" s="11"/>
    </row>
    <row r="1321" spans="1:6" x14ac:dyDescent="0.2">
      <c r="A1321" s="5"/>
      <c r="B1321" s="17"/>
      <c r="C1321" s="17"/>
      <c r="D1321" s="5"/>
      <c r="E1321" s="11"/>
      <c r="F1321" s="11"/>
    </row>
    <row r="1322" spans="1:6" x14ac:dyDescent="0.2">
      <c r="A1322" s="5"/>
      <c r="B1322" s="17"/>
      <c r="C1322" s="17"/>
      <c r="D1322" s="5"/>
      <c r="E1322" s="11"/>
      <c r="F1322" s="11"/>
    </row>
    <row r="1323" spans="1:6" x14ac:dyDescent="0.2">
      <c r="A1323" s="5"/>
      <c r="B1323" s="17"/>
      <c r="C1323" s="17"/>
      <c r="D1323" s="5"/>
      <c r="E1323" s="11"/>
      <c r="F1323" s="11"/>
    </row>
    <row r="1324" spans="1:6" x14ac:dyDescent="0.2">
      <c r="A1324" s="5"/>
      <c r="B1324" s="17"/>
      <c r="C1324" s="17"/>
      <c r="D1324" s="5"/>
      <c r="E1324" s="11"/>
      <c r="F1324" s="11"/>
    </row>
    <row r="1325" spans="1:6" x14ac:dyDescent="0.2">
      <c r="A1325" s="5"/>
      <c r="B1325" s="17"/>
      <c r="C1325" s="17"/>
      <c r="D1325" s="5"/>
      <c r="E1325" s="11"/>
      <c r="F1325" s="11"/>
    </row>
    <row r="1326" spans="1:6" x14ac:dyDescent="0.2">
      <c r="A1326" s="5"/>
      <c r="B1326" s="17"/>
      <c r="C1326" s="17"/>
      <c r="D1326" s="5"/>
      <c r="E1326" s="11"/>
      <c r="F1326" s="11"/>
    </row>
    <row r="1327" spans="1:6" x14ac:dyDescent="0.2">
      <c r="A1327" s="5"/>
      <c r="B1327" s="17"/>
      <c r="C1327" s="17"/>
      <c r="D1327" s="5"/>
      <c r="E1327" s="11"/>
      <c r="F1327" s="11"/>
    </row>
    <row r="1328" spans="1:6" x14ac:dyDescent="0.2">
      <c r="A1328" s="5"/>
      <c r="B1328" s="17"/>
      <c r="C1328" s="17"/>
      <c r="D1328" s="5"/>
      <c r="E1328" s="11"/>
      <c r="F1328" s="11"/>
    </row>
    <row r="1329" spans="1:6" x14ac:dyDescent="0.2">
      <c r="A1329" s="5"/>
      <c r="B1329" s="17"/>
      <c r="C1329" s="17"/>
      <c r="D1329" s="5"/>
      <c r="E1329" s="11"/>
      <c r="F1329" s="11"/>
    </row>
    <row r="1330" spans="1:6" x14ac:dyDescent="0.2">
      <c r="A1330" s="5"/>
      <c r="B1330" s="17"/>
      <c r="C1330" s="17"/>
      <c r="D1330" s="5"/>
      <c r="E1330" s="11"/>
      <c r="F1330" s="11"/>
    </row>
    <row r="1331" spans="1:6" x14ac:dyDescent="0.2">
      <c r="A1331" s="5"/>
      <c r="B1331" s="17"/>
      <c r="C1331" s="17"/>
      <c r="D1331" s="5"/>
      <c r="E1331" s="11"/>
      <c r="F1331" s="11"/>
    </row>
    <row r="1332" spans="1:6" x14ac:dyDescent="0.2">
      <c r="A1332" s="5"/>
      <c r="B1332" s="17"/>
      <c r="C1332" s="17"/>
      <c r="D1332" s="5"/>
      <c r="E1332" s="11"/>
      <c r="F1332" s="11"/>
    </row>
    <row r="1333" spans="1:6" x14ac:dyDescent="0.2">
      <c r="A1333" s="5"/>
      <c r="B1333" s="17"/>
      <c r="C1333" s="17"/>
      <c r="D1333" s="5"/>
      <c r="E1333" s="11"/>
      <c r="F1333" s="11"/>
    </row>
    <row r="1334" spans="1:6" x14ac:dyDescent="0.2">
      <c r="A1334" s="5"/>
      <c r="B1334" s="17"/>
      <c r="C1334" s="17"/>
      <c r="D1334" s="5"/>
      <c r="E1334" s="11"/>
      <c r="F1334" s="11"/>
    </row>
    <row r="1335" spans="1:6" x14ac:dyDescent="0.2">
      <c r="A1335" s="5"/>
      <c r="B1335" s="17"/>
      <c r="C1335" s="17"/>
      <c r="D1335" s="5"/>
      <c r="E1335" s="11"/>
      <c r="F1335" s="11"/>
    </row>
    <row r="1336" spans="1:6" x14ac:dyDescent="0.2">
      <c r="A1336" s="5"/>
      <c r="B1336" s="17"/>
      <c r="C1336" s="17"/>
      <c r="D1336" s="5"/>
      <c r="E1336" s="11"/>
      <c r="F1336" s="11"/>
    </row>
    <row r="1337" spans="1:6" x14ac:dyDescent="0.2">
      <c r="A1337" s="5"/>
      <c r="B1337" s="17"/>
      <c r="C1337" s="17"/>
      <c r="D1337" s="5"/>
      <c r="E1337" s="11"/>
      <c r="F1337" s="11"/>
    </row>
    <row r="1338" spans="1:6" x14ac:dyDescent="0.2">
      <c r="A1338" s="5"/>
      <c r="B1338" s="17"/>
      <c r="C1338" s="17"/>
      <c r="D1338" s="5"/>
      <c r="E1338" s="11"/>
      <c r="F1338" s="11"/>
    </row>
    <row r="1339" spans="1:6" x14ac:dyDescent="0.2">
      <c r="A1339" s="5"/>
      <c r="B1339" s="17"/>
      <c r="C1339" s="17"/>
      <c r="D1339" s="5"/>
      <c r="E1339" s="11"/>
      <c r="F1339" s="11"/>
    </row>
    <row r="1340" spans="1:6" x14ac:dyDescent="0.2">
      <c r="A1340" s="5"/>
      <c r="B1340" s="17"/>
      <c r="C1340" s="17"/>
      <c r="D1340" s="5"/>
      <c r="E1340" s="11"/>
      <c r="F1340" s="11"/>
    </row>
    <row r="1341" spans="1:6" x14ac:dyDescent="0.2">
      <c r="A1341" s="5"/>
      <c r="B1341" s="17"/>
      <c r="C1341" s="17"/>
      <c r="D1341" s="5"/>
      <c r="E1341" s="11"/>
      <c r="F1341" s="11"/>
    </row>
    <row r="1342" spans="1:6" x14ac:dyDescent="0.2">
      <c r="A1342" s="5"/>
      <c r="B1342" s="17"/>
      <c r="C1342" s="17"/>
      <c r="D1342" s="5"/>
      <c r="E1342" s="11"/>
      <c r="F1342" s="11"/>
    </row>
    <row r="1343" spans="1:6" x14ac:dyDescent="0.2">
      <c r="A1343" s="5"/>
      <c r="B1343" s="17"/>
      <c r="C1343" s="17"/>
      <c r="D1343" s="5"/>
      <c r="E1343" s="11"/>
      <c r="F1343" s="11"/>
    </row>
    <row r="1344" spans="1:6" x14ac:dyDescent="0.2">
      <c r="A1344" s="5"/>
      <c r="B1344" s="17"/>
      <c r="C1344" s="17"/>
      <c r="D1344" s="5"/>
      <c r="E1344" s="11"/>
      <c r="F1344" s="11"/>
    </row>
    <row r="1345" spans="1:6" x14ac:dyDescent="0.2">
      <c r="A1345" s="5"/>
      <c r="B1345" s="17"/>
      <c r="C1345" s="17"/>
      <c r="D1345" s="5"/>
      <c r="E1345" s="11"/>
      <c r="F1345" s="11"/>
    </row>
    <row r="1346" spans="1:6" x14ac:dyDescent="0.2">
      <c r="A1346" s="5"/>
      <c r="B1346" s="17"/>
      <c r="C1346" s="17"/>
      <c r="D1346" s="5"/>
      <c r="E1346" s="11"/>
      <c r="F1346" s="11"/>
    </row>
    <row r="1347" spans="1:6" x14ac:dyDescent="0.2">
      <c r="A1347" s="5"/>
      <c r="B1347" s="17"/>
      <c r="C1347" s="17"/>
      <c r="D1347" s="5"/>
      <c r="E1347" s="11"/>
      <c r="F1347" s="11"/>
    </row>
    <row r="1348" spans="1:6" x14ac:dyDescent="0.2">
      <c r="A1348" s="5"/>
      <c r="B1348" s="17"/>
      <c r="C1348" s="17"/>
      <c r="D1348" s="5"/>
      <c r="E1348" s="11"/>
      <c r="F1348" s="11"/>
    </row>
    <row r="1349" spans="1:6" x14ac:dyDescent="0.2">
      <c r="A1349" s="5"/>
      <c r="B1349" s="17"/>
      <c r="C1349" s="17"/>
      <c r="D1349" s="5"/>
      <c r="E1349" s="11"/>
      <c r="F1349" s="11"/>
    </row>
    <row r="1350" spans="1:6" x14ac:dyDescent="0.2">
      <c r="A1350" s="5"/>
      <c r="B1350" s="17"/>
      <c r="C1350" s="17"/>
      <c r="D1350" s="5"/>
      <c r="E1350" s="11"/>
      <c r="F1350" s="11"/>
    </row>
    <row r="1351" spans="1:6" x14ac:dyDescent="0.2">
      <c r="A1351" s="5"/>
      <c r="B1351" s="17"/>
      <c r="C1351" s="17"/>
      <c r="D1351" s="5"/>
      <c r="E1351" s="11"/>
      <c r="F1351" s="11"/>
    </row>
    <row r="1352" spans="1:6" x14ac:dyDescent="0.2">
      <c r="A1352" s="5"/>
      <c r="B1352" s="17"/>
      <c r="C1352" s="17"/>
      <c r="D1352" s="5"/>
      <c r="E1352" s="11"/>
      <c r="F1352" s="11"/>
    </row>
    <row r="1353" spans="1:6" x14ac:dyDescent="0.2">
      <c r="A1353" s="5"/>
      <c r="B1353" s="17"/>
      <c r="C1353" s="17"/>
      <c r="D1353" s="5"/>
      <c r="E1353" s="11"/>
      <c r="F1353" s="11"/>
    </row>
    <row r="1354" spans="1:6" x14ac:dyDescent="0.2">
      <c r="A1354" s="5"/>
      <c r="B1354" s="17"/>
      <c r="C1354" s="17"/>
      <c r="D1354" s="5"/>
      <c r="E1354" s="11"/>
      <c r="F1354" s="11"/>
    </row>
    <row r="1355" spans="1:6" x14ac:dyDescent="0.2">
      <c r="A1355" s="5"/>
      <c r="B1355" s="17"/>
      <c r="C1355" s="17"/>
      <c r="D1355" s="5"/>
      <c r="E1355" s="11"/>
      <c r="F1355" s="11"/>
    </row>
    <row r="1356" spans="1:6" x14ac:dyDescent="0.2">
      <c r="A1356" s="5"/>
      <c r="B1356" s="17"/>
      <c r="C1356" s="17"/>
      <c r="D1356" s="5"/>
      <c r="E1356" s="11"/>
      <c r="F1356" s="11"/>
    </row>
    <row r="1357" spans="1:6" x14ac:dyDescent="0.2">
      <c r="A1357" s="5"/>
      <c r="B1357" s="17"/>
      <c r="C1357" s="17"/>
      <c r="D1357" s="5"/>
      <c r="E1357" s="11"/>
      <c r="F1357" s="11"/>
    </row>
    <row r="1358" spans="1:6" x14ac:dyDescent="0.2">
      <c r="A1358" s="5"/>
      <c r="B1358" s="17"/>
      <c r="C1358" s="17"/>
      <c r="D1358" s="5"/>
      <c r="E1358" s="11"/>
      <c r="F1358" s="11"/>
    </row>
    <row r="1359" spans="1:6" x14ac:dyDescent="0.2">
      <c r="A1359" s="5"/>
      <c r="B1359" s="17"/>
      <c r="C1359" s="17"/>
      <c r="D1359" s="5"/>
      <c r="E1359" s="11"/>
      <c r="F1359" s="11"/>
    </row>
    <row r="1360" spans="1:6" x14ac:dyDescent="0.2">
      <c r="A1360" s="5"/>
      <c r="B1360" s="17"/>
      <c r="C1360" s="17"/>
      <c r="D1360" s="5"/>
      <c r="E1360" s="11"/>
      <c r="F1360" s="11"/>
    </row>
    <row r="1361" spans="1:6" x14ac:dyDescent="0.2">
      <c r="A1361" s="5"/>
      <c r="B1361" s="17"/>
      <c r="C1361" s="17"/>
      <c r="D1361" s="5"/>
      <c r="E1361" s="11"/>
      <c r="F1361" s="11"/>
    </row>
    <row r="1362" spans="1:6" x14ac:dyDescent="0.2">
      <c r="A1362" s="5"/>
      <c r="B1362" s="17"/>
      <c r="C1362" s="17"/>
      <c r="D1362" s="5"/>
      <c r="E1362" s="11"/>
      <c r="F1362" s="11"/>
    </row>
    <row r="1363" spans="1:6" x14ac:dyDescent="0.2">
      <c r="A1363" s="5"/>
      <c r="B1363" s="17"/>
      <c r="C1363" s="17"/>
      <c r="D1363" s="5"/>
      <c r="E1363" s="11"/>
      <c r="F1363" s="11"/>
    </row>
    <row r="1364" spans="1:6" x14ac:dyDescent="0.2">
      <c r="A1364" s="5"/>
      <c r="B1364" s="17"/>
      <c r="C1364" s="17"/>
      <c r="D1364" s="5"/>
      <c r="E1364" s="11"/>
      <c r="F1364" s="11"/>
    </row>
    <row r="1365" spans="1:6" x14ac:dyDescent="0.2">
      <c r="A1365" s="5"/>
      <c r="B1365" s="17"/>
      <c r="C1365" s="17"/>
      <c r="D1365" s="5"/>
      <c r="E1365" s="11"/>
      <c r="F1365" s="11"/>
    </row>
    <row r="1366" spans="1:6" x14ac:dyDescent="0.2">
      <c r="A1366" s="5"/>
      <c r="B1366" s="17"/>
      <c r="C1366" s="17"/>
      <c r="D1366" s="5"/>
      <c r="E1366" s="11"/>
      <c r="F1366" s="11"/>
    </row>
    <row r="1367" spans="1:6" x14ac:dyDescent="0.2">
      <c r="A1367" s="5"/>
      <c r="B1367" s="17"/>
      <c r="C1367" s="17"/>
      <c r="D1367" s="5"/>
      <c r="E1367" s="11"/>
      <c r="F1367" s="11"/>
    </row>
    <row r="1368" spans="1:6" x14ac:dyDescent="0.2">
      <c r="A1368" s="5"/>
      <c r="B1368" s="17"/>
      <c r="C1368" s="17"/>
      <c r="D1368" s="5"/>
      <c r="E1368" s="11"/>
      <c r="F1368" s="11"/>
    </row>
    <row r="1369" spans="1:6" x14ac:dyDescent="0.2">
      <c r="A1369" s="5"/>
      <c r="B1369" s="17"/>
      <c r="C1369" s="17"/>
      <c r="D1369" s="5"/>
      <c r="E1369" s="11"/>
      <c r="F1369" s="11"/>
    </row>
    <row r="1370" spans="1:6" x14ac:dyDescent="0.2">
      <c r="A1370" s="5"/>
      <c r="B1370" s="17"/>
      <c r="C1370" s="17"/>
      <c r="D1370" s="5"/>
      <c r="E1370" s="11"/>
      <c r="F1370" s="11"/>
    </row>
    <row r="1371" spans="1:6" x14ac:dyDescent="0.2">
      <c r="A1371" s="5"/>
      <c r="B1371" s="17"/>
      <c r="C1371" s="17"/>
      <c r="D1371" s="5"/>
      <c r="E1371" s="11"/>
      <c r="F1371" s="11"/>
    </row>
    <row r="1372" spans="1:6" x14ac:dyDescent="0.2">
      <c r="A1372" s="5"/>
      <c r="B1372" s="17"/>
      <c r="C1372" s="17"/>
      <c r="D1372" s="5"/>
      <c r="E1372" s="11"/>
      <c r="F1372" s="11"/>
    </row>
    <row r="1373" spans="1:6" x14ac:dyDescent="0.2">
      <c r="A1373" s="5"/>
      <c r="B1373" s="17"/>
      <c r="C1373" s="17"/>
      <c r="D1373" s="5"/>
      <c r="E1373" s="11"/>
      <c r="F1373" s="11"/>
    </row>
    <row r="1374" spans="1:6" x14ac:dyDescent="0.2">
      <c r="A1374" s="5"/>
      <c r="B1374" s="17"/>
      <c r="C1374" s="17"/>
      <c r="D1374" s="5"/>
      <c r="E1374" s="11"/>
      <c r="F1374" s="11"/>
    </row>
    <row r="1375" spans="1:6" x14ac:dyDescent="0.2">
      <c r="A1375" s="5"/>
      <c r="B1375" s="17"/>
      <c r="C1375" s="17"/>
      <c r="D1375" s="5"/>
      <c r="E1375" s="11"/>
      <c r="F1375" s="11"/>
    </row>
    <row r="1376" spans="1:6" x14ac:dyDescent="0.2">
      <c r="A1376" s="5"/>
      <c r="B1376" s="17"/>
      <c r="C1376" s="17"/>
      <c r="D1376" s="5"/>
      <c r="E1376" s="11"/>
      <c r="F1376" s="11"/>
    </row>
    <row r="1377" spans="1:6" x14ac:dyDescent="0.2">
      <c r="A1377" s="5"/>
      <c r="B1377" s="17"/>
      <c r="C1377" s="17"/>
      <c r="D1377" s="5"/>
      <c r="E1377" s="11"/>
      <c r="F1377" s="11"/>
    </row>
    <row r="1378" spans="1:6" x14ac:dyDescent="0.2">
      <c r="A1378" s="5"/>
      <c r="B1378" s="17"/>
      <c r="C1378" s="17"/>
      <c r="D1378" s="5"/>
      <c r="E1378" s="11"/>
      <c r="F1378" s="11"/>
    </row>
    <row r="1379" spans="1:6" x14ac:dyDescent="0.2">
      <c r="A1379" s="5"/>
      <c r="B1379" s="17"/>
      <c r="C1379" s="17"/>
      <c r="D1379" s="5"/>
      <c r="E1379" s="11"/>
      <c r="F1379" s="11"/>
    </row>
    <row r="1380" spans="1:6" x14ac:dyDescent="0.2">
      <c r="A1380" s="5"/>
      <c r="B1380" s="17"/>
      <c r="C1380" s="17"/>
      <c r="D1380" s="5"/>
      <c r="E1380" s="11"/>
      <c r="F1380" s="11"/>
    </row>
    <row r="1381" spans="1:6" x14ac:dyDescent="0.2">
      <c r="A1381" s="5"/>
      <c r="B1381" s="17"/>
      <c r="C1381" s="17"/>
      <c r="D1381" s="5"/>
      <c r="E1381" s="11"/>
      <c r="F1381" s="11"/>
    </row>
    <row r="1382" spans="1:6" x14ac:dyDescent="0.2">
      <c r="A1382" s="5"/>
      <c r="B1382" s="17"/>
      <c r="C1382" s="17"/>
      <c r="D1382" s="5"/>
      <c r="E1382" s="11"/>
      <c r="F1382" s="11"/>
    </row>
    <row r="1383" spans="1:6" x14ac:dyDescent="0.2">
      <c r="A1383" s="5"/>
      <c r="B1383" s="17"/>
      <c r="C1383" s="17"/>
      <c r="D1383" s="5"/>
      <c r="E1383" s="11"/>
      <c r="F1383" s="11"/>
    </row>
    <row r="1384" spans="1:6" x14ac:dyDescent="0.2">
      <c r="A1384" s="5"/>
      <c r="B1384" s="17"/>
      <c r="C1384" s="17"/>
      <c r="D1384" s="5"/>
      <c r="E1384" s="11"/>
      <c r="F1384" s="11"/>
    </row>
    <row r="1385" spans="1:6" x14ac:dyDescent="0.2">
      <c r="A1385" s="5"/>
      <c r="B1385" s="17"/>
      <c r="C1385" s="17"/>
      <c r="D1385" s="5"/>
      <c r="E1385" s="11"/>
      <c r="F1385" s="11"/>
    </row>
    <row r="1386" spans="1:6" x14ac:dyDescent="0.2">
      <c r="A1386" s="5"/>
      <c r="B1386" s="17"/>
      <c r="C1386" s="17"/>
      <c r="D1386" s="5"/>
      <c r="E1386" s="11"/>
      <c r="F1386" s="11"/>
    </row>
    <row r="1387" spans="1:6" x14ac:dyDescent="0.2">
      <c r="A1387" s="5"/>
      <c r="B1387" s="17"/>
      <c r="C1387" s="17"/>
      <c r="D1387" s="5"/>
      <c r="E1387" s="11"/>
      <c r="F1387" s="11"/>
    </row>
    <row r="1388" spans="1:6" x14ac:dyDescent="0.2">
      <c r="A1388" s="5"/>
      <c r="B1388" s="17"/>
      <c r="C1388" s="17"/>
      <c r="D1388" s="5"/>
      <c r="E1388" s="11"/>
      <c r="F1388" s="11"/>
    </row>
    <row r="1389" spans="1:6" x14ac:dyDescent="0.2">
      <c r="A1389" s="5"/>
      <c r="B1389" s="17"/>
      <c r="C1389" s="17"/>
      <c r="D1389" s="5"/>
      <c r="E1389" s="11"/>
      <c r="F1389" s="11"/>
    </row>
    <row r="1390" spans="1:6" x14ac:dyDescent="0.2">
      <c r="A1390" s="5"/>
      <c r="B1390" s="17"/>
      <c r="C1390" s="17"/>
      <c r="D1390" s="5"/>
      <c r="E1390" s="11"/>
      <c r="F1390" s="11"/>
    </row>
    <row r="1391" spans="1:6" x14ac:dyDescent="0.2">
      <c r="A1391" s="5"/>
      <c r="B1391" s="17"/>
      <c r="C1391" s="17"/>
      <c r="D1391" s="5"/>
      <c r="E1391" s="11"/>
      <c r="F1391" s="11"/>
    </row>
    <row r="1392" spans="1:6" x14ac:dyDescent="0.2">
      <c r="A1392" s="5"/>
      <c r="B1392" s="17"/>
      <c r="C1392" s="17"/>
      <c r="D1392" s="5"/>
      <c r="E1392" s="11"/>
      <c r="F1392" s="11"/>
    </row>
    <row r="1393" spans="1:6" x14ac:dyDescent="0.2">
      <c r="A1393" s="5"/>
      <c r="B1393" s="17"/>
      <c r="C1393" s="17"/>
      <c r="D1393" s="5"/>
      <c r="E1393" s="11"/>
      <c r="F1393" s="11"/>
    </row>
    <row r="1394" spans="1:6" x14ac:dyDescent="0.2">
      <c r="A1394" s="5"/>
      <c r="B1394" s="17"/>
      <c r="C1394" s="17"/>
      <c r="D1394" s="5"/>
      <c r="E1394" s="11"/>
      <c r="F1394" s="11"/>
    </row>
    <row r="1395" spans="1:6" x14ac:dyDescent="0.2">
      <c r="A1395" s="5"/>
      <c r="B1395" s="17"/>
      <c r="C1395" s="17"/>
      <c r="D1395" s="5"/>
      <c r="E1395" s="11"/>
      <c r="F1395" s="11"/>
    </row>
    <row r="1396" spans="1:6" x14ac:dyDescent="0.2">
      <c r="A1396" s="5"/>
      <c r="B1396" s="17"/>
      <c r="C1396" s="17"/>
      <c r="D1396" s="5"/>
      <c r="E1396" s="11"/>
      <c r="F1396" s="11"/>
    </row>
    <row r="1397" spans="1:6" x14ac:dyDescent="0.2">
      <c r="A1397" s="5"/>
      <c r="B1397" s="17"/>
      <c r="C1397" s="17"/>
      <c r="D1397" s="5"/>
      <c r="E1397" s="11"/>
      <c r="F1397" s="11"/>
    </row>
    <row r="1398" spans="1:6" x14ac:dyDescent="0.2">
      <c r="A1398" s="5"/>
      <c r="B1398" s="17"/>
      <c r="C1398" s="17"/>
      <c r="D1398" s="5"/>
      <c r="E1398" s="11"/>
      <c r="F1398" s="11"/>
    </row>
    <row r="1399" spans="1:6" x14ac:dyDescent="0.2">
      <c r="A1399" s="5"/>
      <c r="B1399" s="17"/>
      <c r="C1399" s="17"/>
      <c r="D1399" s="5"/>
      <c r="E1399" s="11"/>
      <c r="F1399" s="11"/>
    </row>
    <row r="1400" spans="1:6" x14ac:dyDescent="0.2">
      <c r="A1400" s="5"/>
      <c r="B1400" s="17"/>
      <c r="C1400" s="17"/>
      <c r="D1400" s="5"/>
      <c r="E1400" s="11"/>
      <c r="F1400" s="11"/>
    </row>
    <row r="1401" spans="1:6" x14ac:dyDescent="0.2">
      <c r="A1401" s="5"/>
      <c r="B1401" s="17"/>
      <c r="C1401" s="17"/>
      <c r="D1401" s="5"/>
      <c r="E1401" s="11"/>
      <c r="F1401" s="11"/>
    </row>
    <row r="1402" spans="1:6" x14ac:dyDescent="0.2">
      <c r="A1402" s="5"/>
      <c r="B1402" s="17"/>
      <c r="C1402" s="17"/>
      <c r="D1402" s="5"/>
      <c r="E1402" s="11"/>
      <c r="F1402" s="11"/>
    </row>
    <row r="1403" spans="1:6" x14ac:dyDescent="0.2">
      <c r="A1403" s="5"/>
      <c r="B1403" s="17"/>
      <c r="C1403" s="17"/>
      <c r="D1403" s="5"/>
      <c r="E1403" s="11"/>
      <c r="F1403" s="11"/>
    </row>
    <row r="1404" spans="1:6" x14ac:dyDescent="0.2">
      <c r="A1404" s="5"/>
      <c r="B1404" s="17"/>
      <c r="C1404" s="17"/>
      <c r="D1404" s="5"/>
      <c r="E1404" s="11"/>
      <c r="F1404" s="11"/>
    </row>
    <row r="1405" spans="1:6" x14ac:dyDescent="0.2">
      <c r="A1405" s="5"/>
      <c r="B1405" s="17"/>
      <c r="C1405" s="17"/>
      <c r="D1405" s="5"/>
      <c r="E1405" s="11"/>
      <c r="F1405" s="11"/>
    </row>
    <row r="1406" spans="1:6" x14ac:dyDescent="0.2">
      <c r="A1406" s="5"/>
      <c r="B1406" s="17"/>
      <c r="C1406" s="17"/>
      <c r="D1406" s="5"/>
      <c r="E1406" s="11"/>
      <c r="F1406" s="11"/>
    </row>
    <row r="1407" spans="1:6" x14ac:dyDescent="0.2">
      <c r="A1407" s="5"/>
      <c r="B1407" s="17"/>
      <c r="C1407" s="17"/>
      <c r="D1407" s="5"/>
      <c r="E1407" s="11"/>
      <c r="F1407" s="11"/>
    </row>
    <row r="1408" spans="1:6" x14ac:dyDescent="0.2">
      <c r="A1408" s="5"/>
      <c r="B1408" s="17"/>
      <c r="C1408" s="17"/>
      <c r="D1408" s="5"/>
      <c r="E1408" s="11"/>
      <c r="F1408" s="11"/>
    </row>
    <row r="1409" spans="1:6" x14ac:dyDescent="0.2">
      <c r="A1409" s="5"/>
      <c r="B1409" s="17"/>
      <c r="C1409" s="17"/>
      <c r="D1409" s="5"/>
      <c r="E1409" s="11"/>
      <c r="F1409" s="11"/>
    </row>
    <row r="1410" spans="1:6" x14ac:dyDescent="0.2">
      <c r="A1410" s="5"/>
      <c r="B1410" s="17"/>
      <c r="C1410" s="17"/>
      <c r="D1410" s="5"/>
      <c r="E1410" s="11"/>
      <c r="F1410" s="11"/>
    </row>
    <row r="1411" spans="1:6" x14ac:dyDescent="0.2">
      <c r="A1411" s="5"/>
      <c r="B1411" s="17"/>
      <c r="C1411" s="17"/>
      <c r="D1411" s="5"/>
      <c r="E1411" s="11"/>
      <c r="F1411" s="11"/>
    </row>
    <row r="1412" spans="1:6" x14ac:dyDescent="0.2">
      <c r="A1412" s="5"/>
      <c r="B1412" s="17"/>
      <c r="C1412" s="17"/>
      <c r="D1412" s="5"/>
      <c r="E1412" s="11"/>
      <c r="F1412" s="11"/>
    </row>
    <row r="1413" spans="1:6" x14ac:dyDescent="0.2">
      <c r="A1413" s="5"/>
      <c r="B1413" s="17"/>
      <c r="C1413" s="17"/>
      <c r="D1413" s="5"/>
      <c r="E1413" s="11"/>
      <c r="F1413" s="11"/>
    </row>
    <row r="1414" spans="1:6" x14ac:dyDescent="0.2">
      <c r="A1414" s="5"/>
      <c r="B1414" s="17"/>
      <c r="C1414" s="17"/>
      <c r="D1414" s="5"/>
      <c r="E1414" s="11"/>
      <c r="F1414" s="11"/>
    </row>
    <row r="1415" spans="1:6" x14ac:dyDescent="0.2">
      <c r="A1415" s="5"/>
      <c r="B1415" s="17"/>
      <c r="C1415" s="17"/>
      <c r="D1415" s="5"/>
      <c r="E1415" s="11"/>
      <c r="F1415" s="11"/>
    </row>
    <row r="1416" spans="1:6" x14ac:dyDescent="0.2">
      <c r="A1416" s="5"/>
      <c r="B1416" s="17"/>
      <c r="C1416" s="17"/>
      <c r="D1416" s="5"/>
      <c r="E1416" s="11"/>
      <c r="F1416" s="11"/>
    </row>
    <row r="1417" spans="1:6" x14ac:dyDescent="0.2">
      <c r="A1417" s="5"/>
      <c r="B1417" s="17"/>
      <c r="C1417" s="17"/>
      <c r="D1417" s="5"/>
      <c r="E1417" s="11"/>
      <c r="F1417" s="11"/>
    </row>
    <row r="1418" spans="1:6" x14ac:dyDescent="0.2">
      <c r="A1418" s="5"/>
      <c r="B1418" s="17"/>
      <c r="C1418" s="17"/>
      <c r="D1418" s="5"/>
      <c r="E1418" s="11"/>
      <c r="F1418" s="11"/>
    </row>
    <row r="1419" spans="1:6" x14ac:dyDescent="0.2">
      <c r="A1419" s="5"/>
      <c r="B1419" s="17"/>
      <c r="C1419" s="17"/>
      <c r="D1419" s="5"/>
      <c r="E1419" s="11"/>
      <c r="F1419" s="11"/>
    </row>
    <row r="1420" spans="1:6" x14ac:dyDescent="0.2">
      <c r="A1420" s="5"/>
      <c r="B1420" s="17"/>
      <c r="C1420" s="17"/>
      <c r="D1420" s="5"/>
      <c r="E1420" s="11"/>
      <c r="F1420" s="11"/>
    </row>
    <row r="1421" spans="1:6" x14ac:dyDescent="0.2">
      <c r="A1421" s="5"/>
      <c r="B1421" s="17"/>
      <c r="C1421" s="17"/>
      <c r="D1421" s="5"/>
      <c r="E1421" s="11"/>
      <c r="F1421" s="11"/>
    </row>
    <row r="1422" spans="1:6" x14ac:dyDescent="0.2">
      <c r="A1422" s="5"/>
      <c r="B1422" s="17"/>
      <c r="C1422" s="17"/>
      <c r="D1422" s="5"/>
      <c r="E1422" s="11"/>
      <c r="F1422" s="11"/>
    </row>
    <row r="1423" spans="1:6" x14ac:dyDescent="0.2">
      <c r="A1423" s="5"/>
      <c r="B1423" s="17"/>
      <c r="C1423" s="17"/>
      <c r="D1423" s="5"/>
      <c r="E1423" s="11"/>
      <c r="F1423" s="11"/>
    </row>
    <row r="1424" spans="1:6" x14ac:dyDescent="0.2">
      <c r="A1424" s="5"/>
      <c r="B1424" s="17"/>
      <c r="C1424" s="17"/>
      <c r="D1424" s="5"/>
      <c r="E1424" s="11"/>
      <c r="F1424" s="11"/>
    </row>
    <row r="1425" spans="1:6" x14ac:dyDescent="0.2">
      <c r="A1425" s="5"/>
      <c r="B1425" s="17"/>
      <c r="C1425" s="17"/>
      <c r="D1425" s="5"/>
      <c r="E1425" s="11"/>
      <c r="F1425" s="11"/>
    </row>
    <row r="1426" spans="1:6" x14ac:dyDescent="0.2">
      <c r="A1426" s="5"/>
      <c r="B1426" s="17"/>
      <c r="C1426" s="17"/>
      <c r="D1426" s="5"/>
      <c r="E1426" s="11"/>
      <c r="F1426" s="11"/>
    </row>
    <row r="1427" spans="1:6" x14ac:dyDescent="0.2">
      <c r="A1427" s="5"/>
      <c r="B1427" s="17"/>
      <c r="C1427" s="17"/>
      <c r="D1427" s="5"/>
      <c r="E1427" s="11"/>
      <c r="F1427" s="11"/>
    </row>
    <row r="1428" spans="1:6" x14ac:dyDescent="0.2">
      <c r="A1428" s="5"/>
      <c r="B1428" s="17"/>
      <c r="C1428" s="17"/>
      <c r="D1428" s="5"/>
      <c r="E1428" s="11"/>
      <c r="F1428" s="11"/>
    </row>
    <row r="1429" spans="1:6" x14ac:dyDescent="0.2">
      <c r="A1429" s="5"/>
      <c r="B1429" s="17"/>
      <c r="C1429" s="17"/>
      <c r="D1429" s="5"/>
      <c r="E1429" s="11"/>
      <c r="F1429" s="11"/>
    </row>
    <row r="1430" spans="1:6" x14ac:dyDescent="0.2">
      <c r="A1430" s="5"/>
      <c r="B1430" s="17"/>
      <c r="C1430" s="17"/>
      <c r="D1430" s="5"/>
      <c r="E1430" s="11"/>
      <c r="F1430" s="11"/>
    </row>
    <row r="1431" spans="1:6" x14ac:dyDescent="0.2">
      <c r="A1431" s="5"/>
      <c r="B1431" s="17"/>
      <c r="C1431" s="17"/>
      <c r="D1431" s="5"/>
      <c r="E1431" s="11"/>
      <c r="F1431" s="11"/>
    </row>
    <row r="1432" spans="1:6" x14ac:dyDescent="0.2">
      <c r="A1432" s="5"/>
      <c r="B1432" s="17"/>
      <c r="C1432" s="17"/>
      <c r="D1432" s="5"/>
      <c r="E1432" s="11"/>
      <c r="F1432" s="11"/>
    </row>
    <row r="1433" spans="1:6" x14ac:dyDescent="0.2">
      <c r="A1433" s="5"/>
      <c r="B1433" s="17"/>
      <c r="C1433" s="17"/>
      <c r="D1433" s="5"/>
      <c r="E1433" s="11"/>
      <c r="F1433" s="11"/>
    </row>
    <row r="1434" spans="1:6" x14ac:dyDescent="0.2">
      <c r="A1434" s="5"/>
      <c r="B1434" s="17"/>
      <c r="C1434" s="17"/>
      <c r="D1434" s="5"/>
      <c r="E1434" s="11"/>
      <c r="F1434" s="11"/>
    </row>
    <row r="1435" spans="1:6" x14ac:dyDescent="0.2">
      <c r="A1435" s="5"/>
      <c r="B1435" s="17"/>
      <c r="C1435" s="17"/>
      <c r="D1435" s="5"/>
      <c r="E1435" s="11"/>
      <c r="F1435" s="11"/>
    </row>
    <row r="1436" spans="1:6" x14ac:dyDescent="0.2">
      <c r="A1436" s="5"/>
      <c r="B1436" s="17"/>
      <c r="C1436" s="17"/>
      <c r="D1436" s="5"/>
      <c r="E1436" s="11"/>
      <c r="F1436" s="11"/>
    </row>
    <row r="1437" spans="1:6" x14ac:dyDescent="0.2">
      <c r="A1437" s="5"/>
      <c r="B1437" s="17"/>
      <c r="C1437" s="17"/>
      <c r="D1437" s="5"/>
      <c r="E1437" s="11"/>
      <c r="F1437" s="11"/>
    </row>
    <row r="1438" spans="1:6" x14ac:dyDescent="0.2">
      <c r="A1438" s="5"/>
      <c r="B1438" s="17"/>
      <c r="C1438" s="17"/>
      <c r="D1438" s="5"/>
      <c r="E1438" s="11"/>
      <c r="F1438" s="11"/>
    </row>
    <row r="1439" spans="1:6" x14ac:dyDescent="0.2">
      <c r="A1439" s="5"/>
      <c r="B1439" s="17"/>
      <c r="C1439" s="17"/>
      <c r="D1439" s="5"/>
      <c r="E1439" s="11"/>
      <c r="F1439" s="11"/>
    </row>
    <row r="1440" spans="1:6" x14ac:dyDescent="0.2">
      <c r="A1440" s="5"/>
      <c r="B1440" s="17"/>
      <c r="C1440" s="17"/>
      <c r="D1440" s="5"/>
      <c r="E1440" s="11"/>
      <c r="F1440" s="11"/>
    </row>
    <row r="1441" spans="1:6" x14ac:dyDescent="0.2">
      <c r="A1441" s="5"/>
      <c r="B1441" s="17"/>
      <c r="C1441" s="17"/>
      <c r="D1441" s="5"/>
      <c r="E1441" s="11"/>
      <c r="F1441" s="11"/>
    </row>
    <row r="1442" spans="1:6" x14ac:dyDescent="0.2">
      <c r="A1442" s="5"/>
      <c r="B1442" s="17"/>
      <c r="C1442" s="17"/>
      <c r="D1442" s="5"/>
      <c r="E1442" s="11"/>
      <c r="F1442" s="11"/>
    </row>
    <row r="1443" spans="1:6" x14ac:dyDescent="0.2">
      <c r="A1443" s="5"/>
      <c r="B1443" s="17"/>
      <c r="C1443" s="17"/>
      <c r="D1443" s="5"/>
      <c r="E1443" s="11"/>
      <c r="F1443" s="11"/>
    </row>
    <row r="1444" spans="1:6" x14ac:dyDescent="0.2">
      <c r="A1444" s="5"/>
      <c r="B1444" s="17"/>
      <c r="C1444" s="17"/>
      <c r="D1444" s="5"/>
      <c r="E1444" s="11"/>
      <c r="F1444" s="11"/>
    </row>
    <row r="1445" spans="1:6" x14ac:dyDescent="0.2">
      <c r="A1445" s="5"/>
      <c r="B1445" s="17"/>
      <c r="C1445" s="17"/>
      <c r="D1445" s="5"/>
      <c r="E1445" s="11"/>
      <c r="F1445" s="11"/>
    </row>
    <row r="1446" spans="1:6" x14ac:dyDescent="0.2">
      <c r="A1446" s="5"/>
      <c r="B1446" s="17"/>
      <c r="C1446" s="17"/>
      <c r="D1446" s="5"/>
      <c r="E1446" s="11"/>
      <c r="F1446" s="11"/>
    </row>
    <row r="1447" spans="1:6" x14ac:dyDescent="0.2">
      <c r="A1447" s="5"/>
      <c r="B1447" s="17"/>
      <c r="C1447" s="17"/>
      <c r="D1447" s="5"/>
      <c r="E1447" s="11"/>
      <c r="F1447" s="11"/>
    </row>
    <row r="1448" spans="1:6" x14ac:dyDescent="0.2">
      <c r="A1448" s="5"/>
      <c r="B1448" s="17"/>
      <c r="C1448" s="17"/>
      <c r="D1448" s="5"/>
      <c r="E1448" s="11"/>
      <c r="F1448" s="11"/>
    </row>
    <row r="1449" spans="1:6" x14ac:dyDescent="0.2">
      <c r="A1449" s="5"/>
      <c r="B1449" s="17"/>
      <c r="C1449" s="17"/>
      <c r="D1449" s="5"/>
      <c r="E1449" s="11"/>
      <c r="F1449" s="11"/>
    </row>
    <row r="1450" spans="1:6" x14ac:dyDescent="0.2">
      <c r="A1450" s="5"/>
      <c r="B1450" s="17"/>
      <c r="C1450" s="17"/>
      <c r="D1450" s="5"/>
      <c r="E1450" s="11"/>
      <c r="F1450" s="11"/>
    </row>
    <row r="1451" spans="1:6" x14ac:dyDescent="0.2">
      <c r="A1451" s="5"/>
      <c r="B1451" s="17"/>
      <c r="C1451" s="17"/>
      <c r="D1451" s="5"/>
      <c r="E1451" s="11"/>
      <c r="F1451" s="11"/>
    </row>
    <row r="1452" spans="1:6" x14ac:dyDescent="0.2">
      <c r="A1452" s="5"/>
      <c r="B1452" s="17"/>
      <c r="C1452" s="17"/>
      <c r="D1452" s="5"/>
      <c r="E1452" s="11"/>
      <c r="F1452" s="11"/>
    </row>
    <row r="1453" spans="1:6" x14ac:dyDescent="0.2">
      <c r="A1453" s="5"/>
      <c r="B1453" s="17"/>
      <c r="C1453" s="17"/>
      <c r="D1453" s="5"/>
      <c r="E1453" s="11"/>
      <c r="F1453" s="11"/>
    </row>
    <row r="1454" spans="1:6" x14ac:dyDescent="0.2">
      <c r="A1454" s="5"/>
      <c r="B1454" s="17"/>
      <c r="C1454" s="17"/>
      <c r="D1454" s="5"/>
      <c r="E1454" s="11"/>
      <c r="F1454" s="11"/>
    </row>
    <row r="1455" spans="1:6" x14ac:dyDescent="0.2">
      <c r="A1455" s="5"/>
      <c r="B1455" s="17"/>
      <c r="C1455" s="17"/>
      <c r="D1455" s="5"/>
      <c r="E1455" s="11"/>
      <c r="F1455" s="11"/>
    </row>
    <row r="1456" spans="1:6" x14ac:dyDescent="0.2">
      <c r="A1456" s="5"/>
      <c r="B1456" s="17"/>
      <c r="C1456" s="17"/>
      <c r="D1456" s="5"/>
      <c r="E1456" s="11"/>
      <c r="F1456" s="11"/>
    </row>
    <row r="1457" spans="1:6" x14ac:dyDescent="0.2">
      <c r="A1457" s="5"/>
      <c r="B1457" s="17"/>
      <c r="C1457" s="17"/>
      <c r="D1457" s="5"/>
      <c r="E1457" s="11"/>
      <c r="F1457" s="11"/>
    </row>
    <row r="1458" spans="1:6" x14ac:dyDescent="0.2">
      <c r="A1458" s="5"/>
      <c r="B1458" s="17"/>
      <c r="C1458" s="17"/>
      <c r="D1458" s="5"/>
      <c r="E1458" s="11"/>
      <c r="F1458" s="11"/>
    </row>
    <row r="1459" spans="1:6" x14ac:dyDescent="0.2">
      <c r="A1459" s="5"/>
      <c r="B1459" s="17"/>
      <c r="C1459" s="17"/>
      <c r="D1459" s="5"/>
      <c r="E1459" s="11"/>
      <c r="F1459" s="11"/>
    </row>
    <row r="1460" spans="1:6" x14ac:dyDescent="0.2">
      <c r="A1460" s="5"/>
      <c r="B1460" s="17"/>
      <c r="C1460" s="17"/>
      <c r="D1460" s="5"/>
      <c r="E1460" s="11"/>
      <c r="F1460" s="11"/>
    </row>
    <row r="1461" spans="1:6" x14ac:dyDescent="0.2">
      <c r="A1461" s="5"/>
      <c r="B1461" s="17"/>
      <c r="C1461" s="17"/>
      <c r="D1461" s="5"/>
      <c r="E1461" s="11"/>
      <c r="F1461" s="11"/>
    </row>
    <row r="1462" spans="1:6" x14ac:dyDescent="0.2">
      <c r="A1462" s="5"/>
      <c r="B1462" s="17"/>
      <c r="C1462" s="17"/>
      <c r="D1462" s="5"/>
      <c r="E1462" s="11"/>
      <c r="F1462" s="11"/>
    </row>
    <row r="1463" spans="1:6" x14ac:dyDescent="0.2">
      <c r="A1463" s="5"/>
      <c r="B1463" s="17"/>
      <c r="C1463" s="17"/>
      <c r="D1463" s="5"/>
      <c r="E1463" s="11"/>
      <c r="F1463" s="11"/>
    </row>
    <row r="1464" spans="1:6" x14ac:dyDescent="0.2">
      <c r="A1464" s="5"/>
      <c r="B1464" s="17"/>
      <c r="C1464" s="17"/>
      <c r="D1464" s="5"/>
      <c r="E1464" s="11"/>
      <c r="F1464" s="11"/>
    </row>
    <row r="1465" spans="1:6" x14ac:dyDescent="0.2">
      <c r="A1465" s="5"/>
      <c r="B1465" s="17"/>
      <c r="C1465" s="17"/>
      <c r="D1465" s="5"/>
      <c r="E1465" s="11"/>
      <c r="F1465" s="11"/>
    </row>
    <row r="1466" spans="1:6" x14ac:dyDescent="0.2">
      <c r="A1466" s="5"/>
      <c r="B1466" s="17"/>
      <c r="C1466" s="17"/>
      <c r="D1466" s="5"/>
      <c r="E1466" s="11"/>
      <c r="F1466" s="11"/>
    </row>
    <row r="1467" spans="1:6" x14ac:dyDescent="0.2">
      <c r="A1467" s="5"/>
      <c r="B1467" s="17"/>
      <c r="C1467" s="17"/>
      <c r="D1467" s="5"/>
      <c r="E1467" s="11"/>
      <c r="F1467" s="11"/>
    </row>
    <row r="1468" spans="1:6" x14ac:dyDescent="0.2">
      <c r="A1468" s="5"/>
      <c r="B1468" s="17"/>
      <c r="C1468" s="17"/>
      <c r="D1468" s="5"/>
      <c r="E1468" s="11"/>
      <c r="F1468" s="11"/>
    </row>
    <row r="1469" spans="1:6" x14ac:dyDescent="0.2">
      <c r="A1469" s="5"/>
      <c r="B1469" s="17"/>
      <c r="C1469" s="17"/>
      <c r="D1469" s="5"/>
      <c r="E1469" s="11"/>
      <c r="F1469" s="11"/>
    </row>
    <row r="1470" spans="1:6" x14ac:dyDescent="0.2">
      <c r="A1470" s="5"/>
      <c r="B1470" s="17"/>
      <c r="C1470" s="17"/>
      <c r="D1470" s="5"/>
      <c r="E1470" s="11"/>
      <c r="F1470" s="11"/>
    </row>
    <row r="1471" spans="1:6" x14ac:dyDescent="0.2">
      <c r="A1471" s="5"/>
      <c r="B1471" s="17"/>
      <c r="C1471" s="17"/>
      <c r="D1471" s="5"/>
      <c r="E1471" s="11"/>
      <c r="F1471" s="11"/>
    </row>
    <row r="1472" spans="1:6" x14ac:dyDescent="0.2">
      <c r="A1472" s="5"/>
      <c r="B1472" s="17"/>
      <c r="C1472" s="17"/>
      <c r="D1472" s="5"/>
      <c r="E1472" s="11"/>
      <c r="F1472" s="11"/>
    </row>
    <row r="1473" spans="1:6" x14ac:dyDescent="0.2">
      <c r="A1473" s="5"/>
      <c r="B1473" s="17"/>
      <c r="C1473" s="17"/>
      <c r="D1473" s="5"/>
      <c r="E1473" s="11"/>
      <c r="F1473" s="11"/>
    </row>
    <row r="1474" spans="1:6" x14ac:dyDescent="0.2">
      <c r="A1474" s="5"/>
      <c r="B1474" s="17"/>
      <c r="C1474" s="17"/>
      <c r="D1474" s="5"/>
      <c r="E1474" s="11"/>
      <c r="F1474" s="11"/>
    </row>
    <row r="1475" spans="1:6" x14ac:dyDescent="0.2">
      <c r="A1475" s="5"/>
      <c r="B1475" s="17"/>
      <c r="C1475" s="17"/>
      <c r="D1475" s="5"/>
      <c r="E1475" s="11"/>
      <c r="F1475" s="11"/>
    </row>
    <row r="1476" spans="1:6" x14ac:dyDescent="0.2">
      <c r="A1476" s="5"/>
      <c r="B1476" s="17"/>
      <c r="C1476" s="17"/>
      <c r="D1476" s="5"/>
      <c r="E1476" s="11"/>
      <c r="F1476" s="11"/>
    </row>
    <row r="1477" spans="1:6" x14ac:dyDescent="0.2">
      <c r="A1477" s="5"/>
      <c r="B1477" s="17"/>
      <c r="C1477" s="17"/>
      <c r="D1477" s="5"/>
      <c r="E1477" s="11"/>
      <c r="F1477" s="11"/>
    </row>
    <row r="1478" spans="1:6" x14ac:dyDescent="0.2">
      <c r="A1478" s="5"/>
      <c r="B1478" s="17"/>
      <c r="C1478" s="17"/>
      <c r="D1478" s="5"/>
      <c r="E1478" s="11"/>
      <c r="F1478" s="11"/>
    </row>
    <row r="1479" spans="1:6" x14ac:dyDescent="0.2">
      <c r="A1479" s="5"/>
      <c r="B1479" s="17"/>
      <c r="C1479" s="17"/>
      <c r="D1479" s="5"/>
      <c r="E1479" s="11"/>
      <c r="F1479" s="11"/>
    </row>
    <row r="1480" spans="1:6" x14ac:dyDescent="0.2">
      <c r="A1480" s="5"/>
      <c r="B1480" s="17"/>
      <c r="C1480" s="17"/>
      <c r="D1480" s="5"/>
      <c r="E1480" s="11"/>
      <c r="F1480" s="11"/>
    </row>
    <row r="1481" spans="1:6" x14ac:dyDescent="0.2">
      <c r="A1481" s="5"/>
      <c r="B1481" s="17"/>
      <c r="C1481" s="17"/>
      <c r="D1481" s="5"/>
      <c r="E1481" s="11"/>
      <c r="F1481" s="11"/>
    </row>
    <row r="1482" spans="1:6" x14ac:dyDescent="0.2">
      <c r="A1482" s="5"/>
      <c r="B1482" s="17"/>
      <c r="C1482" s="17"/>
      <c r="D1482" s="5"/>
      <c r="E1482" s="11"/>
      <c r="F1482" s="11"/>
    </row>
    <row r="1483" spans="1:6" x14ac:dyDescent="0.2">
      <c r="A1483" s="5"/>
      <c r="B1483" s="17"/>
      <c r="C1483" s="17"/>
      <c r="D1483" s="5"/>
      <c r="E1483" s="11"/>
      <c r="F1483" s="11"/>
    </row>
    <row r="1484" spans="1:6" x14ac:dyDescent="0.2">
      <c r="A1484" s="5"/>
      <c r="B1484" s="17"/>
      <c r="C1484" s="17"/>
      <c r="D1484" s="5"/>
      <c r="E1484" s="11"/>
      <c r="F1484" s="11"/>
    </row>
    <row r="1485" spans="1:6" x14ac:dyDescent="0.2">
      <c r="A1485" s="5"/>
      <c r="B1485" s="17"/>
      <c r="C1485" s="17"/>
      <c r="D1485" s="5"/>
      <c r="E1485" s="11"/>
      <c r="F1485" s="11"/>
    </row>
    <row r="1486" spans="1:6" x14ac:dyDescent="0.2">
      <c r="A1486" s="5"/>
      <c r="B1486" s="17"/>
      <c r="C1486" s="17"/>
      <c r="D1486" s="5"/>
      <c r="E1486" s="11"/>
      <c r="F1486" s="11"/>
    </row>
    <row r="1487" spans="1:6" x14ac:dyDescent="0.2">
      <c r="A1487" s="5"/>
      <c r="B1487" s="17"/>
      <c r="C1487" s="17"/>
      <c r="D1487" s="5"/>
      <c r="E1487" s="11"/>
      <c r="F1487" s="11"/>
    </row>
    <row r="1488" spans="1:6" x14ac:dyDescent="0.2">
      <c r="A1488" s="5"/>
      <c r="B1488" s="17"/>
      <c r="C1488" s="17"/>
      <c r="D1488" s="5"/>
      <c r="E1488" s="11"/>
      <c r="F1488" s="11"/>
    </row>
    <row r="1489" spans="1:6" x14ac:dyDescent="0.2">
      <c r="A1489" s="5"/>
      <c r="B1489" s="17"/>
      <c r="C1489" s="17"/>
      <c r="D1489" s="5"/>
      <c r="E1489" s="11"/>
      <c r="F1489" s="11"/>
    </row>
    <row r="1490" spans="1:6" x14ac:dyDescent="0.2">
      <c r="A1490" s="5"/>
      <c r="B1490" s="17"/>
      <c r="C1490" s="17"/>
      <c r="D1490" s="5"/>
      <c r="E1490" s="11"/>
      <c r="F1490" s="11"/>
    </row>
    <row r="1491" spans="1:6" x14ac:dyDescent="0.2">
      <c r="A1491" s="5"/>
      <c r="B1491" s="17"/>
      <c r="C1491" s="17"/>
      <c r="D1491" s="5"/>
      <c r="E1491" s="11"/>
      <c r="F1491" s="11"/>
    </row>
    <row r="1492" spans="1:6" x14ac:dyDescent="0.2">
      <c r="A1492" s="5"/>
      <c r="B1492" s="17"/>
      <c r="C1492" s="17"/>
      <c r="D1492" s="5"/>
      <c r="E1492" s="11"/>
      <c r="F1492" s="11"/>
    </row>
    <row r="1493" spans="1:6" x14ac:dyDescent="0.2">
      <c r="A1493" s="5"/>
      <c r="B1493" s="17"/>
      <c r="C1493" s="17"/>
      <c r="D1493" s="5"/>
      <c r="E1493" s="11"/>
      <c r="F1493" s="11"/>
    </row>
    <row r="1494" spans="1:6" x14ac:dyDescent="0.2">
      <c r="A1494" s="5"/>
      <c r="B1494" s="17"/>
      <c r="C1494" s="17"/>
      <c r="D1494" s="5"/>
      <c r="E1494" s="11"/>
      <c r="F1494" s="11"/>
    </row>
    <row r="1495" spans="1:6" x14ac:dyDescent="0.2">
      <c r="A1495" s="5"/>
      <c r="B1495" s="17"/>
      <c r="C1495" s="17"/>
      <c r="D1495" s="5"/>
      <c r="E1495" s="11"/>
      <c r="F1495" s="11"/>
    </row>
    <row r="1496" spans="1:6" x14ac:dyDescent="0.2">
      <c r="A1496" s="5"/>
      <c r="B1496" s="17"/>
      <c r="C1496" s="17"/>
      <c r="D1496" s="5"/>
      <c r="E1496" s="11"/>
      <c r="F1496" s="11"/>
    </row>
    <row r="1497" spans="1:6" x14ac:dyDescent="0.2">
      <c r="A1497" s="5"/>
      <c r="B1497" s="17"/>
      <c r="C1497" s="17"/>
      <c r="D1497" s="5"/>
      <c r="E1497" s="11"/>
      <c r="F1497" s="11"/>
    </row>
    <row r="1498" spans="1:6" x14ac:dyDescent="0.2">
      <c r="A1498" s="5"/>
      <c r="B1498" s="17"/>
      <c r="C1498" s="17"/>
      <c r="D1498" s="5"/>
      <c r="E1498" s="11"/>
      <c r="F1498" s="11"/>
    </row>
    <row r="1499" spans="1:6" x14ac:dyDescent="0.2">
      <c r="A1499" s="5"/>
      <c r="B1499" s="17"/>
      <c r="C1499" s="17"/>
      <c r="D1499" s="5"/>
      <c r="E1499" s="11"/>
      <c r="F1499" s="11"/>
    </row>
    <row r="1500" spans="1:6" x14ac:dyDescent="0.2">
      <c r="A1500" s="5"/>
      <c r="B1500" s="17"/>
      <c r="C1500" s="17"/>
      <c r="D1500" s="5"/>
      <c r="E1500" s="11"/>
      <c r="F1500" s="11"/>
    </row>
    <row r="1501" spans="1:6" x14ac:dyDescent="0.2">
      <c r="A1501" s="5"/>
      <c r="B1501" s="17"/>
      <c r="C1501" s="17"/>
      <c r="D1501" s="5"/>
      <c r="E1501" s="11"/>
      <c r="F1501" s="11"/>
    </row>
    <row r="1502" spans="1:6" x14ac:dyDescent="0.2">
      <c r="A1502" s="5"/>
      <c r="B1502" s="17"/>
      <c r="C1502" s="17"/>
      <c r="D1502" s="5"/>
      <c r="E1502" s="11"/>
      <c r="F1502" s="11"/>
    </row>
    <row r="1503" spans="1:6" x14ac:dyDescent="0.2">
      <c r="A1503" s="5"/>
      <c r="B1503" s="17"/>
      <c r="C1503" s="17"/>
      <c r="D1503" s="5"/>
      <c r="E1503" s="11"/>
      <c r="F1503" s="11"/>
    </row>
    <row r="1504" spans="1:6" x14ac:dyDescent="0.2">
      <c r="A1504" s="5"/>
      <c r="B1504" s="17"/>
      <c r="C1504" s="17"/>
      <c r="D1504" s="5"/>
      <c r="E1504" s="11"/>
      <c r="F1504" s="11"/>
    </row>
    <row r="1505" spans="1:6" x14ac:dyDescent="0.2">
      <c r="A1505" s="5"/>
      <c r="B1505" s="17"/>
      <c r="C1505" s="17"/>
      <c r="D1505" s="5"/>
      <c r="E1505" s="11"/>
      <c r="F1505" s="11"/>
    </row>
    <row r="1506" spans="1:6" x14ac:dyDescent="0.2">
      <c r="A1506" s="5"/>
      <c r="B1506" s="17"/>
      <c r="C1506" s="17"/>
      <c r="D1506" s="5"/>
      <c r="E1506" s="11"/>
      <c r="F1506" s="11"/>
    </row>
    <row r="1507" spans="1:6" x14ac:dyDescent="0.2">
      <c r="A1507" s="5"/>
      <c r="B1507" s="17"/>
      <c r="C1507" s="17"/>
      <c r="D1507" s="5"/>
      <c r="E1507" s="11"/>
      <c r="F1507" s="11"/>
    </row>
    <row r="1508" spans="1:6" x14ac:dyDescent="0.2">
      <c r="A1508" s="5"/>
      <c r="B1508" s="17"/>
      <c r="C1508" s="17"/>
      <c r="D1508" s="5"/>
      <c r="E1508" s="11"/>
      <c r="F1508" s="11"/>
    </row>
    <row r="1509" spans="1:6" x14ac:dyDescent="0.2">
      <c r="A1509" s="5"/>
      <c r="B1509" s="17"/>
      <c r="C1509" s="17"/>
      <c r="D1509" s="5"/>
      <c r="E1509" s="11"/>
      <c r="F1509" s="11"/>
    </row>
    <row r="1510" spans="1:6" x14ac:dyDescent="0.2">
      <c r="A1510" s="5"/>
      <c r="B1510" s="17"/>
      <c r="C1510" s="17"/>
      <c r="D1510" s="5"/>
      <c r="E1510" s="11"/>
      <c r="F1510" s="11"/>
    </row>
    <row r="1511" spans="1:6" x14ac:dyDescent="0.2">
      <c r="A1511" s="5"/>
      <c r="B1511" s="17"/>
      <c r="C1511" s="17"/>
      <c r="D1511" s="5"/>
      <c r="E1511" s="11"/>
      <c r="F1511" s="11"/>
    </row>
    <row r="1512" spans="1:6" x14ac:dyDescent="0.2">
      <c r="A1512" s="5"/>
      <c r="B1512" s="17"/>
      <c r="C1512" s="17"/>
      <c r="D1512" s="5"/>
      <c r="E1512" s="11"/>
      <c r="F1512" s="11"/>
    </row>
    <row r="1513" spans="1:6" x14ac:dyDescent="0.2">
      <c r="A1513" s="5"/>
      <c r="B1513" s="17"/>
      <c r="C1513" s="17"/>
      <c r="D1513" s="5"/>
      <c r="E1513" s="11"/>
      <c r="F1513" s="11"/>
    </row>
    <row r="1514" spans="1:6" x14ac:dyDescent="0.2">
      <c r="A1514" s="5"/>
      <c r="B1514" s="17"/>
      <c r="C1514" s="17"/>
      <c r="D1514" s="5"/>
      <c r="E1514" s="11"/>
      <c r="F1514" s="11"/>
    </row>
    <row r="1515" spans="1:6" x14ac:dyDescent="0.2">
      <c r="A1515" s="5"/>
      <c r="B1515" s="17"/>
      <c r="C1515" s="17"/>
      <c r="D1515" s="5"/>
      <c r="E1515" s="11"/>
      <c r="F1515" s="11"/>
    </row>
    <row r="1516" spans="1:6" x14ac:dyDescent="0.2">
      <c r="A1516" s="5"/>
      <c r="B1516" s="17"/>
      <c r="C1516" s="17"/>
      <c r="D1516" s="5"/>
      <c r="E1516" s="11"/>
      <c r="F1516" s="11"/>
    </row>
    <row r="1517" spans="1:6" x14ac:dyDescent="0.2">
      <c r="A1517" s="5"/>
      <c r="B1517" s="17"/>
      <c r="C1517" s="17"/>
      <c r="D1517" s="5"/>
      <c r="E1517" s="11"/>
      <c r="F1517" s="11"/>
    </row>
    <row r="1518" spans="1:6" x14ac:dyDescent="0.2">
      <c r="A1518" s="5"/>
      <c r="B1518" s="17"/>
      <c r="C1518" s="17"/>
      <c r="D1518" s="5"/>
      <c r="E1518" s="11"/>
      <c r="F1518" s="11"/>
    </row>
    <row r="1519" spans="1:6" x14ac:dyDescent="0.2">
      <c r="A1519" s="5"/>
      <c r="B1519" s="17"/>
      <c r="C1519" s="17"/>
      <c r="D1519" s="5"/>
      <c r="E1519" s="11"/>
      <c r="F1519" s="11"/>
    </row>
    <row r="1520" spans="1:6" x14ac:dyDescent="0.2">
      <c r="A1520" s="5"/>
      <c r="B1520" s="17"/>
      <c r="C1520" s="17"/>
      <c r="D1520" s="5"/>
      <c r="E1520" s="11"/>
      <c r="F1520" s="11"/>
    </row>
    <row r="1521" spans="1:6" x14ac:dyDescent="0.2">
      <c r="A1521" s="5"/>
      <c r="B1521" s="17"/>
      <c r="C1521" s="17"/>
      <c r="D1521" s="5"/>
      <c r="E1521" s="11"/>
      <c r="F1521" s="11"/>
    </row>
    <row r="1522" spans="1:6" x14ac:dyDescent="0.2">
      <c r="A1522" s="5"/>
      <c r="B1522" s="17"/>
      <c r="C1522" s="17"/>
      <c r="D1522" s="5"/>
      <c r="E1522" s="11"/>
      <c r="F1522" s="11"/>
    </row>
    <row r="1523" spans="1:6" x14ac:dyDescent="0.2">
      <c r="A1523" s="5"/>
      <c r="B1523" s="17"/>
      <c r="C1523" s="17"/>
      <c r="D1523" s="5"/>
      <c r="E1523" s="11"/>
      <c r="F1523" s="11"/>
    </row>
    <row r="1524" spans="1:6" x14ac:dyDescent="0.2">
      <c r="A1524" s="5"/>
      <c r="B1524" s="17"/>
      <c r="C1524" s="17"/>
      <c r="D1524" s="5"/>
      <c r="E1524" s="11"/>
      <c r="F1524" s="11"/>
    </row>
    <row r="1525" spans="1:6" x14ac:dyDescent="0.2">
      <c r="A1525" s="5"/>
      <c r="B1525" s="17"/>
      <c r="C1525" s="17"/>
      <c r="D1525" s="5"/>
      <c r="E1525" s="11"/>
      <c r="F1525" s="11"/>
    </row>
    <row r="1526" spans="1:6" x14ac:dyDescent="0.2">
      <c r="A1526" s="5"/>
      <c r="B1526" s="17"/>
      <c r="C1526" s="17"/>
      <c r="D1526" s="5"/>
      <c r="E1526" s="11"/>
      <c r="F1526" s="11"/>
    </row>
    <row r="1527" spans="1:6" x14ac:dyDescent="0.2">
      <c r="A1527" s="5"/>
      <c r="B1527" s="17"/>
      <c r="C1527" s="17"/>
      <c r="D1527" s="5"/>
      <c r="E1527" s="11"/>
      <c r="F1527" s="11"/>
    </row>
    <row r="1528" spans="1:6" x14ac:dyDescent="0.2">
      <c r="A1528" s="5"/>
      <c r="B1528" s="17"/>
      <c r="C1528" s="17"/>
      <c r="D1528" s="5"/>
      <c r="E1528" s="11"/>
      <c r="F1528" s="11"/>
    </row>
    <row r="1529" spans="1:6" x14ac:dyDescent="0.2">
      <c r="A1529" s="5"/>
      <c r="B1529" s="17"/>
      <c r="C1529" s="17"/>
      <c r="D1529" s="5"/>
      <c r="E1529" s="11"/>
      <c r="F1529" s="11"/>
    </row>
    <row r="1530" spans="1:6" x14ac:dyDescent="0.2">
      <c r="A1530" s="5"/>
      <c r="B1530" s="17"/>
      <c r="C1530" s="17"/>
      <c r="D1530" s="5"/>
      <c r="E1530" s="11"/>
      <c r="F1530" s="11"/>
    </row>
    <row r="1531" spans="1:6" x14ac:dyDescent="0.2">
      <c r="A1531" s="5"/>
      <c r="B1531" s="17"/>
      <c r="C1531" s="17"/>
      <c r="D1531" s="5"/>
      <c r="E1531" s="11"/>
      <c r="F1531" s="11"/>
    </row>
    <row r="1532" spans="1:6" x14ac:dyDescent="0.2">
      <c r="A1532" s="5"/>
      <c r="B1532" s="17"/>
      <c r="C1532" s="17"/>
      <c r="D1532" s="5"/>
      <c r="E1532" s="11"/>
      <c r="F1532" s="11"/>
    </row>
    <row r="1533" spans="1:6" x14ac:dyDescent="0.2">
      <c r="A1533" s="5"/>
      <c r="B1533" s="17"/>
      <c r="C1533" s="17"/>
      <c r="D1533" s="5"/>
      <c r="E1533" s="11"/>
      <c r="F1533" s="11"/>
    </row>
    <row r="1534" spans="1:6" x14ac:dyDescent="0.2">
      <c r="A1534" s="5"/>
      <c r="B1534" s="17"/>
      <c r="C1534" s="17"/>
      <c r="D1534" s="5"/>
      <c r="E1534" s="11"/>
      <c r="F1534" s="11"/>
    </row>
    <row r="1535" spans="1:6" x14ac:dyDescent="0.2">
      <c r="A1535" s="5"/>
      <c r="B1535" s="17"/>
      <c r="C1535" s="17"/>
      <c r="D1535" s="5"/>
      <c r="E1535" s="11"/>
      <c r="F1535" s="11"/>
    </row>
    <row r="1536" spans="1:6" x14ac:dyDescent="0.2">
      <c r="A1536" s="5"/>
      <c r="B1536" s="17"/>
      <c r="C1536" s="17"/>
      <c r="D1536" s="5"/>
      <c r="E1536" s="11"/>
      <c r="F1536" s="11"/>
    </row>
    <row r="1537" spans="1:6" x14ac:dyDescent="0.2">
      <c r="A1537" s="5"/>
      <c r="B1537" s="17"/>
      <c r="C1537" s="17"/>
      <c r="D1537" s="5"/>
      <c r="E1537" s="11"/>
      <c r="F1537" s="11"/>
    </row>
    <row r="1538" spans="1:6" x14ac:dyDescent="0.2">
      <c r="A1538" s="5"/>
      <c r="B1538" s="17"/>
      <c r="C1538" s="17"/>
      <c r="D1538" s="5"/>
      <c r="E1538" s="11"/>
      <c r="F1538" s="11"/>
    </row>
    <row r="1539" spans="1:6" x14ac:dyDescent="0.2">
      <c r="A1539" s="5"/>
      <c r="B1539" s="17"/>
      <c r="C1539" s="17"/>
      <c r="D1539" s="5"/>
      <c r="E1539" s="11"/>
      <c r="F1539" s="11"/>
    </row>
    <row r="1540" spans="1:6" x14ac:dyDescent="0.2">
      <c r="A1540" s="5"/>
      <c r="B1540" s="17"/>
      <c r="C1540" s="17"/>
      <c r="D1540" s="5"/>
      <c r="E1540" s="11"/>
      <c r="F1540" s="11"/>
    </row>
    <row r="1541" spans="1:6" x14ac:dyDescent="0.2">
      <c r="A1541" s="5"/>
      <c r="B1541" s="17"/>
      <c r="C1541" s="17"/>
      <c r="D1541" s="5"/>
      <c r="E1541" s="11"/>
      <c r="F1541" s="11"/>
    </row>
    <row r="1542" spans="1:6" x14ac:dyDescent="0.2">
      <c r="A1542" s="5"/>
      <c r="B1542" s="17"/>
      <c r="C1542" s="17"/>
      <c r="D1542" s="5"/>
      <c r="E1542" s="11"/>
      <c r="F1542" s="11"/>
    </row>
    <row r="1543" spans="1:6" x14ac:dyDescent="0.2">
      <c r="A1543" s="5"/>
      <c r="B1543" s="17"/>
      <c r="C1543" s="17"/>
      <c r="D1543" s="5"/>
      <c r="E1543" s="11"/>
      <c r="F1543" s="11"/>
    </row>
    <row r="1544" spans="1:6" x14ac:dyDescent="0.2">
      <c r="A1544" s="5"/>
      <c r="B1544" s="17"/>
      <c r="C1544" s="17"/>
      <c r="D1544" s="5"/>
      <c r="E1544" s="11"/>
      <c r="F1544" s="11"/>
    </row>
    <row r="1545" spans="1:6" x14ac:dyDescent="0.2">
      <c r="A1545" s="5"/>
      <c r="B1545" s="17"/>
      <c r="C1545" s="17"/>
      <c r="D1545" s="5"/>
      <c r="E1545" s="11"/>
      <c r="F1545" s="11"/>
    </row>
    <row r="1546" spans="1:6" x14ac:dyDescent="0.2">
      <c r="A1546" s="5"/>
      <c r="B1546" s="17"/>
      <c r="C1546" s="17"/>
      <c r="D1546" s="5"/>
      <c r="E1546" s="11"/>
      <c r="F1546" s="11"/>
    </row>
    <row r="1547" spans="1:6" x14ac:dyDescent="0.2">
      <c r="A1547" s="5"/>
      <c r="B1547" s="17"/>
      <c r="C1547" s="17"/>
      <c r="D1547" s="5"/>
      <c r="E1547" s="11"/>
      <c r="F1547" s="11"/>
    </row>
    <row r="1548" spans="1:6" x14ac:dyDescent="0.2">
      <c r="A1548" s="5"/>
      <c r="B1548" s="17"/>
      <c r="C1548" s="17"/>
      <c r="D1548" s="5"/>
      <c r="E1548" s="11"/>
      <c r="F1548" s="11"/>
    </row>
    <row r="1549" spans="1:6" x14ac:dyDescent="0.2">
      <c r="A1549" s="5"/>
      <c r="B1549" s="17"/>
      <c r="C1549" s="17"/>
      <c r="D1549" s="5"/>
      <c r="E1549" s="11"/>
      <c r="F1549" s="11"/>
    </row>
    <row r="1550" spans="1:6" x14ac:dyDescent="0.2">
      <c r="A1550" s="5"/>
      <c r="B1550" s="17"/>
      <c r="C1550" s="17"/>
      <c r="D1550" s="5"/>
      <c r="E1550" s="11"/>
      <c r="F1550" s="11"/>
    </row>
    <row r="1551" spans="1:6" x14ac:dyDescent="0.2">
      <c r="A1551" s="5"/>
      <c r="B1551" s="17"/>
      <c r="C1551" s="17"/>
      <c r="D1551" s="5"/>
      <c r="E1551" s="11"/>
      <c r="F1551" s="11"/>
    </row>
    <row r="1552" spans="1:6" x14ac:dyDescent="0.2">
      <c r="A1552" s="5"/>
      <c r="B1552" s="17"/>
      <c r="C1552" s="17"/>
      <c r="D1552" s="5"/>
      <c r="E1552" s="11"/>
      <c r="F1552" s="11"/>
    </row>
    <row r="1553" spans="1:6" x14ac:dyDescent="0.2">
      <c r="A1553" s="5"/>
      <c r="B1553" s="17"/>
      <c r="C1553" s="17"/>
      <c r="D1553" s="5"/>
      <c r="E1553" s="11"/>
      <c r="F1553" s="11"/>
    </row>
    <row r="1554" spans="1:6" x14ac:dyDescent="0.2">
      <c r="A1554" s="5"/>
      <c r="B1554" s="17"/>
      <c r="C1554" s="17"/>
      <c r="D1554" s="5"/>
      <c r="E1554" s="11"/>
      <c r="F1554" s="11"/>
    </row>
    <row r="1555" spans="1:6" x14ac:dyDescent="0.2">
      <c r="A1555" s="5"/>
      <c r="B1555" s="17"/>
      <c r="C1555" s="17"/>
      <c r="D1555" s="5"/>
      <c r="E1555" s="11"/>
      <c r="F1555" s="11"/>
    </row>
    <row r="1556" spans="1:6" x14ac:dyDescent="0.2">
      <c r="A1556" s="5"/>
      <c r="B1556" s="17"/>
      <c r="C1556" s="17"/>
      <c r="D1556" s="5"/>
      <c r="E1556" s="11"/>
      <c r="F1556" s="11"/>
    </row>
    <row r="1557" spans="1:6" x14ac:dyDescent="0.2">
      <c r="A1557" s="5"/>
      <c r="B1557" s="17"/>
      <c r="C1557" s="17"/>
      <c r="D1557" s="5"/>
      <c r="E1557" s="11"/>
      <c r="F1557" s="11"/>
    </row>
    <row r="1558" spans="1:6" x14ac:dyDescent="0.2">
      <c r="A1558" s="5"/>
      <c r="B1558" s="17"/>
      <c r="C1558" s="17"/>
      <c r="D1558" s="5"/>
      <c r="E1558" s="11"/>
      <c r="F1558" s="11"/>
    </row>
    <row r="1559" spans="1:6" x14ac:dyDescent="0.2">
      <c r="A1559" s="5"/>
      <c r="B1559" s="17"/>
      <c r="C1559" s="17"/>
      <c r="D1559" s="5"/>
      <c r="E1559" s="11"/>
      <c r="F1559" s="11"/>
    </row>
    <row r="1560" spans="1:6" x14ac:dyDescent="0.2">
      <c r="A1560" s="5"/>
      <c r="B1560" s="17"/>
      <c r="C1560" s="17"/>
      <c r="D1560" s="5"/>
      <c r="E1560" s="11"/>
      <c r="F1560" s="11"/>
    </row>
    <row r="1561" spans="1:6" x14ac:dyDescent="0.2">
      <c r="A1561" s="5"/>
      <c r="B1561" s="17"/>
      <c r="C1561" s="17"/>
      <c r="D1561" s="5"/>
      <c r="E1561" s="11"/>
      <c r="F1561" s="11"/>
    </row>
    <row r="1562" spans="1:6" x14ac:dyDescent="0.2">
      <c r="A1562" s="5"/>
      <c r="B1562" s="17"/>
      <c r="C1562" s="17"/>
      <c r="D1562" s="5"/>
      <c r="E1562" s="11"/>
      <c r="F1562" s="11"/>
    </row>
    <row r="1563" spans="1:6" x14ac:dyDescent="0.2">
      <c r="A1563" s="5"/>
      <c r="B1563" s="17"/>
      <c r="C1563" s="17"/>
      <c r="D1563" s="5"/>
      <c r="E1563" s="11"/>
      <c r="F1563" s="11"/>
    </row>
    <row r="1564" spans="1:6" x14ac:dyDescent="0.2">
      <c r="A1564" s="5"/>
      <c r="B1564" s="17"/>
      <c r="C1564" s="17"/>
      <c r="D1564" s="5"/>
      <c r="E1564" s="11"/>
      <c r="F1564" s="11"/>
    </row>
    <row r="1565" spans="1:6" x14ac:dyDescent="0.2">
      <c r="A1565" s="5"/>
      <c r="B1565" s="17"/>
      <c r="C1565" s="17"/>
      <c r="D1565" s="5"/>
      <c r="E1565" s="11"/>
      <c r="F1565" s="11"/>
    </row>
    <row r="1566" spans="1:6" x14ac:dyDescent="0.2">
      <c r="A1566" s="5"/>
      <c r="B1566" s="17"/>
      <c r="C1566" s="17"/>
      <c r="D1566" s="5"/>
      <c r="E1566" s="11"/>
      <c r="F1566" s="11"/>
    </row>
    <row r="1567" spans="1:6" x14ac:dyDescent="0.2">
      <c r="A1567" s="5"/>
      <c r="B1567" s="17"/>
      <c r="C1567" s="17"/>
      <c r="D1567" s="5"/>
      <c r="E1567" s="11"/>
      <c r="F1567" s="11"/>
    </row>
    <row r="1568" spans="1:6" x14ac:dyDescent="0.2">
      <c r="A1568" s="5"/>
      <c r="B1568" s="17"/>
      <c r="C1568" s="17"/>
      <c r="D1568" s="5"/>
      <c r="E1568" s="11"/>
      <c r="F1568" s="11"/>
    </row>
    <row r="1569" spans="1:6" x14ac:dyDescent="0.2">
      <c r="A1569" s="5"/>
      <c r="B1569" s="17"/>
      <c r="C1569" s="17"/>
      <c r="D1569" s="5"/>
      <c r="E1569" s="11"/>
      <c r="F1569" s="11"/>
    </row>
    <row r="1570" spans="1:6" x14ac:dyDescent="0.2">
      <c r="A1570" s="5"/>
      <c r="B1570" s="17"/>
      <c r="C1570" s="17"/>
      <c r="D1570" s="5"/>
      <c r="E1570" s="11"/>
      <c r="F1570" s="11"/>
    </row>
    <row r="1571" spans="1:6" x14ac:dyDescent="0.2">
      <c r="A1571" s="5"/>
      <c r="B1571" s="17"/>
      <c r="C1571" s="17"/>
      <c r="D1571" s="5"/>
      <c r="E1571" s="11"/>
      <c r="F1571" s="11"/>
    </row>
    <row r="1572" spans="1:6" x14ac:dyDescent="0.2">
      <c r="A1572" s="5"/>
      <c r="B1572" s="17"/>
      <c r="C1572" s="17"/>
      <c r="D1572" s="5"/>
      <c r="E1572" s="11"/>
      <c r="F1572" s="11"/>
    </row>
    <row r="1573" spans="1:6" x14ac:dyDescent="0.2">
      <c r="A1573" s="5"/>
      <c r="B1573" s="17"/>
      <c r="C1573" s="17"/>
      <c r="D1573" s="5"/>
      <c r="E1573" s="11"/>
      <c r="F1573" s="11"/>
    </row>
    <row r="1574" spans="1:6" x14ac:dyDescent="0.2">
      <c r="A1574" s="5"/>
      <c r="B1574" s="17"/>
      <c r="C1574" s="17"/>
      <c r="D1574" s="5"/>
      <c r="E1574" s="11"/>
      <c r="F1574" s="11"/>
    </row>
    <row r="1575" spans="1:6" x14ac:dyDescent="0.2">
      <c r="A1575" s="5"/>
      <c r="B1575" s="17"/>
      <c r="C1575" s="17"/>
      <c r="D1575" s="5"/>
      <c r="E1575" s="11"/>
      <c r="F1575" s="11"/>
    </row>
    <row r="1576" spans="1:6" x14ac:dyDescent="0.2">
      <c r="A1576" s="5"/>
      <c r="B1576" s="17"/>
      <c r="C1576" s="17"/>
      <c r="D1576" s="5"/>
      <c r="E1576" s="11"/>
      <c r="F1576" s="11"/>
    </row>
    <row r="1577" spans="1:6" x14ac:dyDescent="0.2">
      <c r="A1577" s="5"/>
      <c r="B1577" s="17"/>
      <c r="C1577" s="17"/>
      <c r="D1577" s="5"/>
      <c r="E1577" s="11"/>
      <c r="F1577" s="11"/>
    </row>
    <row r="1578" spans="1:6" x14ac:dyDescent="0.2">
      <c r="A1578" s="5"/>
      <c r="B1578" s="17"/>
      <c r="C1578" s="17"/>
      <c r="D1578" s="5"/>
      <c r="E1578" s="11"/>
      <c r="F1578" s="11"/>
    </row>
    <row r="1579" spans="1:6" x14ac:dyDescent="0.2">
      <c r="A1579" s="5"/>
      <c r="B1579" s="17"/>
      <c r="C1579" s="17"/>
      <c r="D1579" s="5"/>
      <c r="E1579" s="11"/>
      <c r="F1579" s="11"/>
    </row>
    <row r="1580" spans="1:6" x14ac:dyDescent="0.2">
      <c r="A1580" s="5"/>
      <c r="B1580" s="17"/>
      <c r="C1580" s="17"/>
      <c r="D1580" s="5"/>
      <c r="E1580" s="11"/>
      <c r="F1580" s="11"/>
    </row>
    <row r="1581" spans="1:6" x14ac:dyDescent="0.2">
      <c r="A1581" s="5"/>
      <c r="B1581" s="17"/>
      <c r="C1581" s="17"/>
      <c r="D1581" s="5"/>
      <c r="E1581" s="11"/>
      <c r="F1581" s="11"/>
    </row>
    <row r="1582" spans="1:6" x14ac:dyDescent="0.2">
      <c r="A1582" s="5"/>
      <c r="B1582" s="17"/>
      <c r="C1582" s="17"/>
      <c r="D1582" s="5"/>
      <c r="E1582" s="11"/>
      <c r="F1582" s="11"/>
    </row>
    <row r="1583" spans="1:6" x14ac:dyDescent="0.2">
      <c r="A1583" s="5"/>
      <c r="B1583" s="17"/>
      <c r="C1583" s="17"/>
      <c r="D1583" s="5"/>
      <c r="E1583" s="11"/>
      <c r="F1583" s="11"/>
    </row>
    <row r="1584" spans="1:6" x14ac:dyDescent="0.2">
      <c r="A1584" s="5"/>
      <c r="B1584" s="17"/>
      <c r="C1584" s="17"/>
      <c r="D1584" s="5"/>
      <c r="E1584" s="11"/>
      <c r="F1584" s="11"/>
    </row>
    <row r="1585" spans="1:6" x14ac:dyDescent="0.2">
      <c r="A1585" s="5"/>
      <c r="B1585" s="17"/>
      <c r="C1585" s="17"/>
      <c r="D1585" s="5"/>
      <c r="E1585" s="11"/>
      <c r="F1585" s="11"/>
    </row>
    <row r="1586" spans="1:6" x14ac:dyDescent="0.2">
      <c r="A1586" s="5"/>
      <c r="B1586" s="17"/>
      <c r="C1586" s="17"/>
      <c r="D1586" s="5"/>
      <c r="E1586" s="11"/>
      <c r="F1586" s="11"/>
    </row>
    <row r="1587" spans="1:6" x14ac:dyDescent="0.2">
      <c r="A1587" s="5"/>
      <c r="B1587" s="17"/>
      <c r="C1587" s="17"/>
      <c r="D1587" s="5"/>
      <c r="E1587" s="11"/>
      <c r="F1587" s="11"/>
    </row>
    <row r="1588" spans="1:6" x14ac:dyDescent="0.2">
      <c r="A1588" s="5"/>
      <c r="B1588" s="17"/>
      <c r="C1588" s="17"/>
      <c r="D1588" s="5"/>
      <c r="E1588" s="11"/>
      <c r="F1588" s="11"/>
    </row>
    <row r="1589" spans="1:6" x14ac:dyDescent="0.2">
      <c r="A1589" s="5"/>
      <c r="B1589" s="17"/>
      <c r="C1589" s="17"/>
      <c r="D1589" s="5"/>
      <c r="E1589" s="11"/>
      <c r="F1589" s="11"/>
    </row>
    <row r="1590" spans="1:6" x14ac:dyDescent="0.2">
      <c r="A1590" s="5"/>
      <c r="B1590" s="17"/>
      <c r="C1590" s="17"/>
      <c r="D1590" s="5"/>
      <c r="E1590" s="11"/>
      <c r="F1590" s="11"/>
    </row>
    <row r="1591" spans="1:6" x14ac:dyDescent="0.2">
      <c r="A1591" s="5"/>
      <c r="B1591" s="17"/>
      <c r="C1591" s="17"/>
      <c r="D1591" s="5"/>
      <c r="E1591" s="11"/>
      <c r="F1591" s="11"/>
    </row>
    <row r="1592" spans="1:6" x14ac:dyDescent="0.2">
      <c r="A1592" s="5"/>
      <c r="B1592" s="17"/>
      <c r="C1592" s="17"/>
      <c r="D1592" s="5"/>
      <c r="E1592" s="11"/>
      <c r="F1592" s="11"/>
    </row>
    <row r="1593" spans="1:6" x14ac:dyDescent="0.2">
      <c r="A1593" s="5"/>
      <c r="B1593" s="17"/>
      <c r="C1593" s="17"/>
      <c r="D1593" s="5"/>
      <c r="E1593" s="11"/>
      <c r="F1593" s="11"/>
    </row>
    <row r="1594" spans="1:6" x14ac:dyDescent="0.2">
      <c r="A1594" s="5"/>
      <c r="B1594" s="17"/>
      <c r="C1594" s="17"/>
      <c r="D1594" s="5"/>
      <c r="E1594" s="11"/>
      <c r="F1594" s="11"/>
    </row>
    <row r="1595" spans="1:6" x14ac:dyDescent="0.2">
      <c r="A1595" s="5"/>
      <c r="B1595" s="17"/>
      <c r="C1595" s="17"/>
      <c r="D1595" s="5"/>
      <c r="E1595" s="11"/>
      <c r="F1595" s="11"/>
    </row>
    <row r="1596" spans="1:6" x14ac:dyDescent="0.2">
      <c r="A1596" s="5"/>
      <c r="B1596" s="17"/>
      <c r="C1596" s="17"/>
      <c r="D1596" s="5"/>
      <c r="E1596" s="11"/>
      <c r="F1596" s="11"/>
    </row>
    <row r="1597" spans="1:6" x14ac:dyDescent="0.2">
      <c r="A1597" s="5"/>
      <c r="B1597" s="17"/>
      <c r="C1597" s="17"/>
      <c r="D1597" s="5"/>
      <c r="E1597" s="11"/>
      <c r="F1597" s="11"/>
    </row>
    <row r="1598" spans="1:6" x14ac:dyDescent="0.2">
      <c r="A1598" s="5"/>
      <c r="B1598" s="17"/>
      <c r="C1598" s="17"/>
      <c r="D1598" s="5"/>
      <c r="E1598" s="11"/>
      <c r="F1598" s="11"/>
    </row>
    <row r="1599" spans="1:6" x14ac:dyDescent="0.2">
      <c r="A1599" s="5"/>
      <c r="B1599" s="17"/>
      <c r="C1599" s="17"/>
      <c r="D1599" s="5"/>
      <c r="E1599" s="11"/>
      <c r="F1599" s="11"/>
    </row>
    <row r="1600" spans="1:6" x14ac:dyDescent="0.2">
      <c r="A1600" s="5"/>
      <c r="B1600" s="17"/>
      <c r="C1600" s="17"/>
      <c r="D1600" s="5"/>
      <c r="E1600" s="11"/>
      <c r="F1600" s="11"/>
    </row>
    <row r="1601" spans="1:6" x14ac:dyDescent="0.2">
      <c r="A1601" s="5"/>
      <c r="B1601" s="17"/>
      <c r="C1601" s="17"/>
      <c r="D1601" s="5"/>
      <c r="E1601" s="11"/>
      <c r="F1601" s="11"/>
    </row>
    <row r="1602" spans="1:6" x14ac:dyDescent="0.2">
      <c r="A1602" s="5"/>
      <c r="B1602" s="17"/>
      <c r="C1602" s="17"/>
      <c r="D1602" s="5"/>
      <c r="E1602" s="11"/>
      <c r="F1602" s="11"/>
    </row>
    <row r="1603" spans="1:6" x14ac:dyDescent="0.2">
      <c r="A1603" s="5"/>
      <c r="B1603" s="17"/>
      <c r="C1603" s="17"/>
      <c r="D1603" s="5"/>
      <c r="E1603" s="11"/>
      <c r="F1603" s="11"/>
    </row>
    <row r="1604" spans="1:6" x14ac:dyDescent="0.2">
      <c r="A1604" s="5"/>
      <c r="B1604" s="17"/>
      <c r="C1604" s="17"/>
      <c r="D1604" s="5"/>
      <c r="E1604" s="11"/>
      <c r="F1604" s="11"/>
    </row>
    <row r="1605" spans="1:6" x14ac:dyDescent="0.2">
      <c r="A1605" s="5"/>
      <c r="B1605" s="17"/>
      <c r="C1605" s="17"/>
      <c r="D1605" s="5"/>
      <c r="E1605" s="11"/>
      <c r="F1605" s="11"/>
    </row>
    <row r="1606" spans="1:6" x14ac:dyDescent="0.2">
      <c r="A1606" s="5"/>
      <c r="B1606" s="17"/>
      <c r="C1606" s="17"/>
      <c r="D1606" s="5"/>
      <c r="E1606" s="11"/>
      <c r="F1606" s="11"/>
    </row>
    <row r="1607" spans="1:6" x14ac:dyDescent="0.2">
      <c r="A1607" s="5"/>
      <c r="B1607" s="17"/>
      <c r="C1607" s="17"/>
      <c r="D1607" s="5"/>
      <c r="E1607" s="11"/>
      <c r="F1607" s="11"/>
    </row>
    <row r="1608" spans="1:6" x14ac:dyDescent="0.2">
      <c r="A1608" s="5"/>
      <c r="B1608" s="17"/>
      <c r="C1608" s="17"/>
      <c r="D1608" s="5"/>
      <c r="E1608" s="11"/>
      <c r="F1608" s="11"/>
    </row>
    <row r="1609" spans="1:6" x14ac:dyDescent="0.2">
      <c r="A1609" s="5"/>
      <c r="B1609" s="17"/>
      <c r="C1609" s="17"/>
      <c r="D1609" s="5"/>
      <c r="E1609" s="11"/>
      <c r="F1609" s="11"/>
    </row>
    <row r="1610" spans="1:6" x14ac:dyDescent="0.2">
      <c r="A1610" s="5"/>
      <c r="B1610" s="17"/>
      <c r="C1610" s="17"/>
      <c r="D1610" s="5"/>
      <c r="E1610" s="11"/>
      <c r="F1610" s="11"/>
    </row>
    <row r="1611" spans="1:6" x14ac:dyDescent="0.2">
      <c r="A1611" s="5"/>
      <c r="B1611" s="17"/>
      <c r="C1611" s="17"/>
      <c r="D1611" s="5"/>
      <c r="E1611" s="11"/>
      <c r="F1611" s="11"/>
    </row>
    <row r="1612" spans="1:6" x14ac:dyDescent="0.2">
      <c r="A1612" s="5"/>
      <c r="B1612" s="17"/>
      <c r="C1612" s="17"/>
      <c r="D1612" s="5"/>
      <c r="E1612" s="11"/>
      <c r="F1612" s="11"/>
    </row>
    <row r="1613" spans="1:6" x14ac:dyDescent="0.2">
      <c r="A1613" s="5"/>
      <c r="B1613" s="17"/>
      <c r="C1613" s="17"/>
      <c r="D1613" s="5"/>
      <c r="E1613" s="11"/>
      <c r="F1613" s="11"/>
    </row>
    <row r="1614" spans="1:6" x14ac:dyDescent="0.2">
      <c r="A1614" s="5"/>
      <c r="B1614" s="17"/>
      <c r="C1614" s="17"/>
      <c r="D1614" s="5"/>
      <c r="E1614" s="11"/>
      <c r="F1614" s="11"/>
    </row>
    <row r="1615" spans="1:6" x14ac:dyDescent="0.2">
      <c r="A1615" s="5"/>
      <c r="B1615" s="17"/>
      <c r="C1615" s="17"/>
      <c r="D1615" s="5"/>
      <c r="E1615" s="11"/>
      <c r="F1615" s="11"/>
    </row>
    <row r="1616" spans="1:6" x14ac:dyDescent="0.2">
      <c r="A1616" s="5"/>
      <c r="B1616" s="17"/>
      <c r="C1616" s="17"/>
      <c r="D1616" s="5"/>
      <c r="E1616" s="11"/>
      <c r="F1616" s="11"/>
    </row>
    <row r="1617" spans="1:6" x14ac:dyDescent="0.2">
      <c r="A1617" s="5"/>
      <c r="B1617" s="17"/>
      <c r="C1617" s="17"/>
      <c r="D1617" s="5"/>
      <c r="E1617" s="11"/>
      <c r="F1617" s="11"/>
    </row>
    <row r="1618" spans="1:6" x14ac:dyDescent="0.2">
      <c r="A1618" s="5"/>
      <c r="B1618" s="17"/>
      <c r="C1618" s="17"/>
      <c r="D1618" s="5"/>
      <c r="E1618" s="11"/>
      <c r="F1618" s="11"/>
    </row>
    <row r="1619" spans="1:6" x14ac:dyDescent="0.2">
      <c r="A1619" s="5"/>
      <c r="B1619" s="17"/>
      <c r="C1619" s="17"/>
      <c r="D1619" s="5"/>
      <c r="E1619" s="11"/>
      <c r="F1619" s="11"/>
    </row>
    <row r="1620" spans="1:6" x14ac:dyDescent="0.2">
      <c r="A1620" s="5"/>
      <c r="B1620" s="17"/>
      <c r="C1620" s="17"/>
      <c r="D1620" s="5"/>
      <c r="E1620" s="11"/>
      <c r="F1620" s="11"/>
    </row>
    <row r="1621" spans="1:6" x14ac:dyDescent="0.2">
      <c r="A1621" s="5"/>
      <c r="B1621" s="17"/>
      <c r="C1621" s="17"/>
      <c r="D1621" s="5"/>
      <c r="E1621" s="11"/>
      <c r="F1621" s="11"/>
    </row>
    <row r="1622" spans="1:6" x14ac:dyDescent="0.2">
      <c r="A1622" s="5"/>
      <c r="B1622" s="17"/>
      <c r="C1622" s="17"/>
      <c r="D1622" s="5"/>
      <c r="E1622" s="11"/>
      <c r="F1622" s="11"/>
    </row>
    <row r="1623" spans="1:6" x14ac:dyDescent="0.2">
      <c r="A1623" s="5"/>
      <c r="B1623" s="17"/>
      <c r="C1623" s="17"/>
      <c r="D1623" s="5"/>
      <c r="E1623" s="11"/>
      <c r="F1623" s="11"/>
    </row>
    <row r="1624" spans="1:6" x14ac:dyDescent="0.2">
      <c r="A1624" s="5"/>
      <c r="B1624" s="17"/>
      <c r="C1624" s="17"/>
      <c r="D1624" s="5"/>
      <c r="E1624" s="11"/>
      <c r="F1624" s="11"/>
    </row>
    <row r="1625" spans="1:6" x14ac:dyDescent="0.2">
      <c r="A1625" s="5"/>
      <c r="B1625" s="17"/>
      <c r="C1625" s="17"/>
      <c r="D1625" s="5"/>
      <c r="E1625" s="11"/>
      <c r="F1625" s="11"/>
    </row>
    <row r="1626" spans="1:6" x14ac:dyDescent="0.2">
      <c r="A1626" s="5"/>
      <c r="B1626" s="17"/>
      <c r="C1626" s="17"/>
      <c r="D1626" s="5"/>
      <c r="E1626" s="11"/>
      <c r="F1626" s="11"/>
    </row>
    <row r="1627" spans="1:6" x14ac:dyDescent="0.2">
      <c r="A1627" s="5"/>
      <c r="B1627" s="17"/>
      <c r="C1627" s="17"/>
      <c r="D1627" s="5"/>
      <c r="E1627" s="11"/>
      <c r="F1627" s="11"/>
    </row>
    <row r="1628" spans="1:6" x14ac:dyDescent="0.2">
      <c r="A1628" s="5"/>
      <c r="B1628" s="17"/>
      <c r="C1628" s="17"/>
      <c r="D1628" s="5"/>
      <c r="E1628" s="11"/>
      <c r="F1628" s="11"/>
    </row>
    <row r="1629" spans="1:6" x14ac:dyDescent="0.2">
      <c r="A1629" s="5"/>
      <c r="B1629" s="17"/>
      <c r="C1629" s="17"/>
      <c r="D1629" s="5"/>
      <c r="E1629" s="11"/>
      <c r="F1629" s="11"/>
    </row>
    <row r="1630" spans="1:6" x14ac:dyDescent="0.2">
      <c r="A1630" s="5"/>
      <c r="B1630" s="17"/>
      <c r="C1630" s="17"/>
      <c r="D1630" s="5"/>
      <c r="E1630" s="11"/>
      <c r="F1630" s="11"/>
    </row>
    <row r="1631" spans="1:6" x14ac:dyDescent="0.2">
      <c r="A1631" s="5"/>
      <c r="B1631" s="17"/>
      <c r="C1631" s="17"/>
      <c r="D1631" s="5"/>
      <c r="E1631" s="11"/>
      <c r="F1631" s="11"/>
    </row>
    <row r="1632" spans="1:6" x14ac:dyDescent="0.2">
      <c r="A1632" s="5"/>
      <c r="B1632" s="17"/>
      <c r="C1632" s="17"/>
      <c r="D1632" s="5"/>
      <c r="E1632" s="11"/>
      <c r="F1632" s="11"/>
    </row>
    <row r="1633" spans="1:6" x14ac:dyDescent="0.2">
      <c r="A1633" s="5"/>
      <c r="B1633" s="17"/>
      <c r="C1633" s="17"/>
      <c r="D1633" s="5"/>
      <c r="E1633" s="11"/>
      <c r="F1633" s="11"/>
    </row>
    <row r="1634" spans="1:6" x14ac:dyDescent="0.2">
      <c r="A1634" s="5"/>
      <c r="B1634" s="17"/>
      <c r="C1634" s="17"/>
      <c r="D1634" s="5"/>
      <c r="E1634" s="11"/>
      <c r="F1634" s="11"/>
    </row>
    <row r="1635" spans="1:6" x14ac:dyDescent="0.2">
      <c r="A1635" s="5"/>
      <c r="B1635" s="17"/>
      <c r="C1635" s="17"/>
      <c r="D1635" s="5"/>
      <c r="E1635" s="11"/>
      <c r="F1635" s="11"/>
    </row>
    <row r="1636" spans="1:6" x14ac:dyDescent="0.2">
      <c r="A1636" s="5"/>
      <c r="B1636" s="17"/>
      <c r="C1636" s="17"/>
      <c r="D1636" s="5"/>
      <c r="E1636" s="11"/>
      <c r="F1636" s="11"/>
    </row>
    <row r="1637" spans="1:6" x14ac:dyDescent="0.2">
      <c r="A1637" s="5"/>
      <c r="B1637" s="17"/>
      <c r="C1637" s="17"/>
      <c r="D1637" s="5"/>
      <c r="E1637" s="11"/>
      <c r="F1637" s="11"/>
    </row>
    <row r="1638" spans="1:6" x14ac:dyDescent="0.2">
      <c r="A1638" s="5"/>
      <c r="B1638" s="17"/>
      <c r="C1638" s="17"/>
      <c r="D1638" s="5"/>
      <c r="E1638" s="11"/>
      <c r="F1638" s="11"/>
    </row>
    <row r="1639" spans="1:6" x14ac:dyDescent="0.2">
      <c r="A1639" s="5"/>
      <c r="B1639" s="17"/>
      <c r="C1639" s="17"/>
      <c r="D1639" s="5"/>
      <c r="E1639" s="11"/>
      <c r="F1639" s="11"/>
    </row>
    <row r="1640" spans="1:6" x14ac:dyDescent="0.2">
      <c r="A1640" s="5"/>
      <c r="B1640" s="17"/>
      <c r="C1640" s="17"/>
      <c r="D1640" s="5"/>
      <c r="E1640" s="11"/>
      <c r="F1640" s="11"/>
    </row>
    <row r="1641" spans="1:6" x14ac:dyDescent="0.2">
      <c r="A1641" s="5"/>
      <c r="B1641" s="17"/>
      <c r="C1641" s="17"/>
      <c r="D1641" s="5"/>
      <c r="E1641" s="11"/>
      <c r="F1641" s="11"/>
    </row>
    <row r="1642" spans="1:6" x14ac:dyDescent="0.2">
      <c r="A1642" s="5"/>
      <c r="B1642" s="17"/>
      <c r="C1642" s="17"/>
      <c r="D1642" s="5"/>
      <c r="E1642" s="11"/>
      <c r="F1642" s="11"/>
    </row>
    <row r="1643" spans="1:6" x14ac:dyDescent="0.2">
      <c r="A1643" s="5"/>
      <c r="B1643" s="17"/>
      <c r="C1643" s="17"/>
      <c r="D1643" s="5"/>
      <c r="E1643" s="11"/>
      <c r="F1643" s="11"/>
    </row>
    <row r="1644" spans="1:6" x14ac:dyDescent="0.2">
      <c r="A1644" s="5"/>
      <c r="B1644" s="17"/>
      <c r="C1644" s="17"/>
      <c r="D1644" s="5"/>
      <c r="E1644" s="11"/>
      <c r="F1644" s="11"/>
    </row>
    <row r="1645" spans="1:6" x14ac:dyDescent="0.2">
      <c r="A1645" s="5"/>
      <c r="B1645" s="17"/>
      <c r="C1645" s="17"/>
      <c r="D1645" s="5"/>
      <c r="E1645" s="11"/>
      <c r="F1645" s="11"/>
    </row>
    <row r="1646" spans="1:6" x14ac:dyDescent="0.2">
      <c r="A1646" s="5"/>
      <c r="B1646" s="17"/>
      <c r="C1646" s="17"/>
      <c r="D1646" s="5"/>
      <c r="E1646" s="11"/>
      <c r="F1646" s="11"/>
    </row>
    <row r="1647" spans="1:6" x14ac:dyDescent="0.2">
      <c r="A1647" s="5"/>
      <c r="B1647" s="17"/>
      <c r="C1647" s="17"/>
      <c r="D1647" s="5"/>
      <c r="E1647" s="11"/>
      <c r="F1647" s="11"/>
    </row>
    <row r="1648" spans="1:6" x14ac:dyDescent="0.2">
      <c r="A1648" s="5"/>
      <c r="B1648" s="17"/>
      <c r="C1648" s="17"/>
      <c r="D1648" s="5"/>
      <c r="E1648" s="11"/>
      <c r="F1648" s="11"/>
    </row>
    <row r="1649" spans="1:6" x14ac:dyDescent="0.2">
      <c r="A1649" s="5"/>
      <c r="B1649" s="17"/>
      <c r="C1649" s="17"/>
      <c r="D1649" s="5"/>
      <c r="E1649" s="11"/>
      <c r="F1649" s="11"/>
    </row>
    <row r="1650" spans="1:6" x14ac:dyDescent="0.2">
      <c r="A1650" s="5"/>
      <c r="B1650" s="17"/>
      <c r="C1650" s="17"/>
      <c r="D1650" s="5"/>
      <c r="E1650" s="11"/>
      <c r="F1650" s="11"/>
    </row>
    <row r="1651" spans="1:6" x14ac:dyDescent="0.2">
      <c r="A1651" s="5"/>
      <c r="B1651" s="17"/>
      <c r="C1651" s="17"/>
      <c r="D1651" s="5"/>
      <c r="E1651" s="11"/>
      <c r="F1651" s="11"/>
    </row>
    <row r="1652" spans="1:6" x14ac:dyDescent="0.2">
      <c r="A1652" s="5"/>
      <c r="B1652" s="17"/>
      <c r="C1652" s="17"/>
      <c r="D1652" s="5"/>
      <c r="E1652" s="11"/>
      <c r="F1652" s="11"/>
    </row>
    <row r="1653" spans="1:6" x14ac:dyDescent="0.2">
      <c r="A1653" s="5"/>
      <c r="B1653" s="17"/>
      <c r="C1653" s="17"/>
      <c r="D1653" s="5"/>
      <c r="E1653" s="11"/>
      <c r="F1653" s="11"/>
    </row>
    <row r="1654" spans="1:6" x14ac:dyDescent="0.2">
      <c r="A1654" s="5"/>
      <c r="B1654" s="17"/>
      <c r="C1654" s="17"/>
      <c r="D1654" s="5"/>
      <c r="E1654" s="11"/>
      <c r="F1654" s="11"/>
    </row>
    <row r="1655" spans="1:6" x14ac:dyDescent="0.2">
      <c r="A1655" s="5"/>
      <c r="B1655" s="17"/>
      <c r="C1655" s="17"/>
      <c r="D1655" s="5"/>
      <c r="E1655" s="11"/>
      <c r="F1655" s="11"/>
    </row>
    <row r="1656" spans="1:6" x14ac:dyDescent="0.2">
      <c r="A1656" s="5"/>
      <c r="B1656" s="17"/>
      <c r="C1656" s="17"/>
      <c r="D1656" s="5"/>
      <c r="E1656" s="11"/>
      <c r="F1656" s="11"/>
    </row>
    <row r="1657" spans="1:6" x14ac:dyDescent="0.2">
      <c r="A1657" s="5"/>
      <c r="B1657" s="17"/>
      <c r="C1657" s="17"/>
      <c r="D1657" s="5"/>
      <c r="E1657" s="11"/>
      <c r="F1657" s="11"/>
    </row>
    <row r="1658" spans="1:6" x14ac:dyDescent="0.2">
      <c r="A1658" s="5"/>
      <c r="B1658" s="17"/>
      <c r="C1658" s="17"/>
      <c r="D1658" s="5"/>
      <c r="E1658" s="11"/>
      <c r="F1658" s="11"/>
    </row>
    <row r="1659" spans="1:6" x14ac:dyDescent="0.2">
      <c r="A1659" s="5"/>
      <c r="B1659" s="17"/>
      <c r="C1659" s="17"/>
      <c r="D1659" s="5"/>
      <c r="E1659" s="11"/>
      <c r="F1659" s="11"/>
    </row>
    <row r="1660" spans="1:6" x14ac:dyDescent="0.2">
      <c r="A1660" s="5"/>
      <c r="B1660" s="17"/>
      <c r="C1660" s="17"/>
      <c r="D1660" s="5"/>
      <c r="E1660" s="11"/>
      <c r="F1660" s="11"/>
    </row>
    <row r="1661" spans="1:6" x14ac:dyDescent="0.2">
      <c r="A1661" s="5"/>
      <c r="B1661" s="17"/>
      <c r="C1661" s="17"/>
      <c r="D1661" s="5"/>
      <c r="E1661" s="11"/>
      <c r="F1661" s="11"/>
    </row>
    <row r="1662" spans="1:6" x14ac:dyDescent="0.2">
      <c r="A1662" s="5"/>
      <c r="B1662" s="17"/>
      <c r="C1662" s="17"/>
      <c r="D1662" s="5"/>
      <c r="E1662" s="11"/>
      <c r="F1662" s="11"/>
    </row>
    <row r="1663" spans="1:6" x14ac:dyDescent="0.2">
      <c r="A1663" s="5"/>
      <c r="B1663" s="17"/>
      <c r="C1663" s="17"/>
      <c r="D1663" s="5"/>
      <c r="E1663" s="11"/>
      <c r="F1663" s="11"/>
    </row>
    <row r="1664" spans="1:6" x14ac:dyDescent="0.2">
      <c r="A1664" s="5"/>
      <c r="B1664" s="17"/>
      <c r="C1664" s="17"/>
      <c r="D1664" s="5"/>
      <c r="E1664" s="11"/>
      <c r="F1664" s="11"/>
    </row>
    <row r="1665" spans="1:6" x14ac:dyDescent="0.2">
      <c r="A1665" s="5"/>
      <c r="B1665" s="17"/>
      <c r="C1665" s="17"/>
      <c r="D1665" s="5"/>
      <c r="E1665" s="11"/>
      <c r="F1665" s="11"/>
    </row>
    <row r="1666" spans="1:6" x14ac:dyDescent="0.2">
      <c r="A1666" s="5"/>
      <c r="B1666" s="17"/>
      <c r="C1666" s="17"/>
      <c r="D1666" s="5"/>
      <c r="E1666" s="11"/>
      <c r="F1666" s="11"/>
    </row>
    <row r="1667" spans="1:6" x14ac:dyDescent="0.2">
      <c r="A1667" s="5"/>
      <c r="B1667" s="17"/>
      <c r="C1667" s="17"/>
      <c r="D1667" s="5"/>
      <c r="E1667" s="11"/>
      <c r="F1667" s="11"/>
    </row>
    <row r="1668" spans="1:6" x14ac:dyDescent="0.2">
      <c r="A1668" s="5"/>
      <c r="B1668" s="17"/>
      <c r="C1668" s="17"/>
      <c r="D1668" s="5"/>
      <c r="E1668" s="11"/>
      <c r="F1668" s="11"/>
    </row>
    <row r="1669" spans="1:6" x14ac:dyDescent="0.2">
      <c r="A1669" s="5"/>
      <c r="B1669" s="17"/>
      <c r="C1669" s="17"/>
      <c r="D1669" s="5"/>
      <c r="E1669" s="11"/>
      <c r="F1669" s="11"/>
    </row>
    <row r="1670" spans="1:6" x14ac:dyDescent="0.2">
      <c r="A1670" s="5"/>
      <c r="B1670" s="17"/>
      <c r="C1670" s="17"/>
      <c r="D1670" s="5"/>
      <c r="E1670" s="11"/>
      <c r="F1670" s="11"/>
    </row>
    <row r="1671" spans="1:6" x14ac:dyDescent="0.2">
      <c r="A1671" s="5"/>
      <c r="B1671" s="17"/>
      <c r="C1671" s="17"/>
      <c r="D1671" s="5"/>
      <c r="E1671" s="11"/>
      <c r="F1671" s="11"/>
    </row>
    <row r="1672" spans="1:6" x14ac:dyDescent="0.2">
      <c r="A1672" s="5"/>
      <c r="B1672" s="17"/>
      <c r="C1672" s="17"/>
      <c r="D1672" s="5"/>
      <c r="E1672" s="11"/>
      <c r="F1672" s="11"/>
    </row>
    <row r="1673" spans="1:6" x14ac:dyDescent="0.2">
      <c r="A1673" s="5"/>
      <c r="B1673" s="17"/>
      <c r="C1673" s="17"/>
      <c r="D1673" s="5"/>
      <c r="E1673" s="11"/>
      <c r="F1673" s="11"/>
    </row>
    <row r="1674" spans="1:6" x14ac:dyDescent="0.2">
      <c r="A1674" s="5"/>
      <c r="B1674" s="17"/>
      <c r="C1674" s="17"/>
      <c r="D1674" s="5"/>
      <c r="E1674" s="11"/>
      <c r="F1674" s="11"/>
    </row>
    <row r="1675" spans="1:6" x14ac:dyDescent="0.2">
      <c r="A1675" s="5"/>
      <c r="B1675" s="17"/>
      <c r="C1675" s="17"/>
      <c r="D1675" s="5"/>
      <c r="E1675" s="11"/>
      <c r="F1675" s="11"/>
    </row>
    <row r="1676" spans="1:6" x14ac:dyDescent="0.2">
      <c r="A1676" s="5"/>
      <c r="B1676" s="17"/>
      <c r="C1676" s="17"/>
      <c r="D1676" s="5"/>
      <c r="E1676" s="11"/>
      <c r="F1676" s="11"/>
    </row>
    <row r="1677" spans="1:6" x14ac:dyDescent="0.2">
      <c r="A1677" s="5"/>
      <c r="B1677" s="17"/>
      <c r="C1677" s="17"/>
      <c r="D1677" s="5"/>
      <c r="E1677" s="11"/>
      <c r="F1677" s="11"/>
    </row>
    <row r="1678" spans="1:6" x14ac:dyDescent="0.2">
      <c r="A1678" s="5"/>
      <c r="B1678" s="17"/>
      <c r="C1678" s="17"/>
      <c r="D1678" s="5"/>
      <c r="E1678" s="11"/>
      <c r="F1678" s="11"/>
    </row>
    <row r="1679" spans="1:6" x14ac:dyDescent="0.2">
      <c r="A1679" s="5"/>
      <c r="B1679" s="17"/>
      <c r="C1679" s="17"/>
      <c r="D1679" s="5"/>
      <c r="E1679" s="11"/>
      <c r="F1679" s="11"/>
    </row>
    <row r="1680" spans="1:6" x14ac:dyDescent="0.2">
      <c r="A1680" s="5"/>
      <c r="B1680" s="17"/>
      <c r="C1680" s="17"/>
      <c r="D1680" s="5"/>
      <c r="E1680" s="11"/>
      <c r="F1680" s="11"/>
    </row>
    <row r="1681" spans="1:6" x14ac:dyDescent="0.2">
      <c r="A1681" s="5"/>
      <c r="B1681" s="17"/>
      <c r="C1681" s="17"/>
      <c r="D1681" s="5"/>
      <c r="E1681" s="11"/>
      <c r="F1681" s="11"/>
    </row>
    <row r="1682" spans="1:6" x14ac:dyDescent="0.2">
      <c r="A1682" s="5"/>
      <c r="B1682" s="17"/>
      <c r="C1682" s="17"/>
      <c r="D1682" s="5"/>
      <c r="E1682" s="11"/>
      <c r="F1682" s="11"/>
    </row>
    <row r="1683" spans="1:6" x14ac:dyDescent="0.2">
      <c r="A1683" s="5"/>
      <c r="B1683" s="17"/>
      <c r="C1683" s="17"/>
      <c r="D1683" s="5"/>
      <c r="E1683" s="11"/>
      <c r="F1683" s="11"/>
    </row>
    <row r="1684" spans="1:6" x14ac:dyDescent="0.2">
      <c r="A1684" s="5"/>
      <c r="B1684" s="17"/>
      <c r="C1684" s="17"/>
      <c r="D1684" s="5"/>
      <c r="E1684" s="11"/>
      <c r="F1684" s="11"/>
    </row>
    <row r="1685" spans="1:6" x14ac:dyDescent="0.2">
      <c r="A1685" s="5"/>
      <c r="B1685" s="17"/>
      <c r="C1685" s="17"/>
      <c r="D1685" s="5"/>
      <c r="E1685" s="11"/>
      <c r="F1685" s="11"/>
    </row>
    <row r="1686" spans="1:6" x14ac:dyDescent="0.2">
      <c r="A1686" s="5"/>
      <c r="B1686" s="17"/>
      <c r="C1686" s="17"/>
      <c r="D1686" s="5"/>
      <c r="E1686" s="11"/>
      <c r="F1686" s="11"/>
    </row>
    <row r="1687" spans="1:6" x14ac:dyDescent="0.2">
      <c r="A1687" s="5"/>
      <c r="B1687" s="17"/>
      <c r="C1687" s="17"/>
      <c r="D1687" s="5"/>
      <c r="E1687" s="11"/>
      <c r="F1687" s="11"/>
    </row>
    <row r="1688" spans="1:6" x14ac:dyDescent="0.2">
      <c r="A1688" s="5"/>
      <c r="B1688" s="17"/>
      <c r="C1688" s="17"/>
      <c r="D1688" s="5"/>
      <c r="E1688" s="11"/>
      <c r="F1688" s="11"/>
    </row>
    <row r="1689" spans="1:6" x14ac:dyDescent="0.2">
      <c r="A1689" s="5"/>
      <c r="B1689" s="17"/>
      <c r="C1689" s="17"/>
      <c r="D1689" s="5"/>
      <c r="E1689" s="11"/>
      <c r="F1689" s="11"/>
    </row>
    <row r="1690" spans="1:6" x14ac:dyDescent="0.2">
      <c r="A1690" s="5"/>
      <c r="B1690" s="17"/>
      <c r="C1690" s="17"/>
      <c r="D1690" s="5"/>
      <c r="E1690" s="11"/>
      <c r="F1690" s="11"/>
    </row>
    <row r="1691" spans="1:6" x14ac:dyDescent="0.2">
      <c r="A1691" s="5"/>
      <c r="B1691" s="17"/>
      <c r="C1691" s="17"/>
      <c r="D1691" s="5"/>
      <c r="E1691" s="11"/>
      <c r="F1691" s="11"/>
    </row>
    <row r="1692" spans="1:6" x14ac:dyDescent="0.2">
      <c r="A1692" s="5"/>
      <c r="B1692" s="17"/>
      <c r="C1692" s="17"/>
      <c r="D1692" s="5"/>
      <c r="E1692" s="11"/>
      <c r="F1692" s="11"/>
    </row>
    <row r="1693" spans="1:6" x14ac:dyDescent="0.2">
      <c r="A1693" s="5"/>
      <c r="B1693" s="17"/>
      <c r="C1693" s="17"/>
      <c r="D1693" s="5"/>
      <c r="E1693" s="11"/>
      <c r="F1693" s="11"/>
    </row>
    <row r="1694" spans="1:6" x14ac:dyDescent="0.2">
      <c r="A1694" s="5"/>
      <c r="B1694" s="17"/>
      <c r="C1694" s="17"/>
      <c r="D1694" s="5"/>
      <c r="E1694" s="11"/>
      <c r="F1694" s="11"/>
    </row>
    <row r="1695" spans="1:6" x14ac:dyDescent="0.2">
      <c r="A1695" s="5"/>
      <c r="B1695" s="17"/>
      <c r="C1695" s="17"/>
      <c r="D1695" s="5"/>
      <c r="E1695" s="11"/>
      <c r="F1695" s="11"/>
    </row>
    <row r="1696" spans="1:6" x14ac:dyDescent="0.2">
      <c r="A1696" s="5"/>
      <c r="B1696" s="17"/>
      <c r="C1696" s="17"/>
      <c r="D1696" s="5"/>
      <c r="E1696" s="11"/>
      <c r="F1696" s="11"/>
    </row>
    <row r="1697" spans="1:6" x14ac:dyDescent="0.2">
      <c r="A1697" s="5"/>
      <c r="B1697" s="17"/>
      <c r="C1697" s="17"/>
      <c r="D1697" s="5"/>
      <c r="E1697" s="11"/>
      <c r="F1697" s="11"/>
    </row>
    <row r="1698" spans="1:6" x14ac:dyDescent="0.2">
      <c r="A1698" s="5"/>
      <c r="B1698" s="17"/>
      <c r="C1698" s="17"/>
      <c r="D1698" s="5"/>
      <c r="E1698" s="11"/>
      <c r="F1698" s="11"/>
    </row>
    <row r="1699" spans="1:6" x14ac:dyDescent="0.2">
      <c r="A1699" s="5"/>
      <c r="B1699" s="17"/>
      <c r="C1699" s="17"/>
      <c r="D1699" s="5"/>
      <c r="E1699" s="11"/>
      <c r="F1699" s="11"/>
    </row>
    <row r="1700" spans="1:6" x14ac:dyDescent="0.2">
      <c r="A1700" s="5"/>
      <c r="B1700" s="17"/>
      <c r="C1700" s="17"/>
      <c r="D1700" s="5"/>
      <c r="E1700" s="11"/>
      <c r="F1700" s="11"/>
    </row>
    <row r="1701" spans="1:6" x14ac:dyDescent="0.2">
      <c r="A1701" s="5"/>
      <c r="B1701" s="17"/>
      <c r="C1701" s="17"/>
      <c r="D1701" s="5"/>
      <c r="E1701" s="11"/>
      <c r="F1701" s="11"/>
    </row>
    <row r="1702" spans="1:6" x14ac:dyDescent="0.2">
      <c r="A1702" s="5"/>
      <c r="B1702" s="17"/>
      <c r="C1702" s="17"/>
      <c r="D1702" s="5"/>
      <c r="E1702" s="11"/>
      <c r="F1702" s="11"/>
    </row>
    <row r="1703" spans="1:6" x14ac:dyDescent="0.2">
      <c r="A1703" s="5"/>
      <c r="B1703" s="17"/>
      <c r="C1703" s="17"/>
      <c r="D1703" s="5"/>
      <c r="E1703" s="11"/>
      <c r="F1703" s="11"/>
    </row>
    <row r="1704" spans="1:6" x14ac:dyDescent="0.2">
      <c r="A1704" s="5"/>
      <c r="B1704" s="17"/>
      <c r="C1704" s="17"/>
      <c r="D1704" s="5"/>
      <c r="E1704" s="11"/>
      <c r="F1704" s="11"/>
    </row>
    <row r="1705" spans="1:6" x14ac:dyDescent="0.2">
      <c r="A1705" s="5"/>
      <c r="B1705" s="17"/>
      <c r="C1705" s="17"/>
      <c r="D1705" s="5"/>
      <c r="E1705" s="11"/>
      <c r="F1705" s="11"/>
    </row>
    <row r="1706" spans="1:6" x14ac:dyDescent="0.2">
      <c r="A1706" s="5"/>
      <c r="B1706" s="17"/>
      <c r="C1706" s="17"/>
      <c r="D1706" s="5"/>
      <c r="E1706" s="11"/>
      <c r="F1706" s="11"/>
    </row>
    <row r="1707" spans="1:6" x14ac:dyDescent="0.2">
      <c r="A1707" s="5"/>
      <c r="B1707" s="17"/>
      <c r="C1707" s="17"/>
      <c r="D1707" s="5"/>
      <c r="E1707" s="11"/>
      <c r="F1707" s="11"/>
    </row>
    <row r="1708" spans="1:6" x14ac:dyDescent="0.2">
      <c r="A1708" s="5"/>
      <c r="B1708" s="17"/>
      <c r="C1708" s="17"/>
      <c r="D1708" s="5"/>
      <c r="E1708" s="11"/>
      <c r="F1708" s="11"/>
    </row>
    <row r="1709" spans="1:6" x14ac:dyDescent="0.2">
      <c r="A1709" s="5"/>
      <c r="B1709" s="17"/>
      <c r="C1709" s="17"/>
      <c r="D1709" s="5"/>
      <c r="E1709" s="11"/>
      <c r="F1709" s="11"/>
    </row>
    <row r="1710" spans="1:6" x14ac:dyDescent="0.2">
      <c r="A1710" s="5"/>
      <c r="B1710" s="17"/>
      <c r="C1710" s="17"/>
      <c r="D1710" s="5"/>
      <c r="E1710" s="11"/>
      <c r="F1710" s="11"/>
    </row>
    <row r="1711" spans="1:6" x14ac:dyDescent="0.2">
      <c r="A1711" s="5"/>
      <c r="B1711" s="17"/>
      <c r="C1711" s="17"/>
      <c r="D1711" s="5"/>
      <c r="E1711" s="11"/>
      <c r="F1711" s="11"/>
    </row>
    <row r="1712" spans="1:6" x14ac:dyDescent="0.2">
      <c r="A1712" s="5"/>
      <c r="B1712" s="17"/>
      <c r="C1712" s="17"/>
      <c r="D1712" s="5"/>
      <c r="E1712" s="11"/>
      <c r="F1712" s="11"/>
    </row>
    <row r="1713" spans="1:6" x14ac:dyDescent="0.2">
      <c r="A1713" s="5"/>
      <c r="B1713" s="17"/>
      <c r="C1713" s="17"/>
      <c r="D1713" s="5"/>
      <c r="E1713" s="11"/>
      <c r="F1713" s="11"/>
    </row>
    <row r="1714" spans="1:6" x14ac:dyDescent="0.2">
      <c r="A1714" s="5"/>
      <c r="B1714" s="17"/>
      <c r="C1714" s="17"/>
      <c r="D1714" s="5"/>
      <c r="E1714" s="11"/>
      <c r="F1714" s="11"/>
    </row>
    <row r="1715" spans="1:6" x14ac:dyDescent="0.2">
      <c r="A1715" s="5"/>
      <c r="B1715" s="17"/>
      <c r="C1715" s="17"/>
      <c r="D1715" s="5"/>
      <c r="E1715" s="11"/>
      <c r="F1715" s="11"/>
    </row>
    <row r="1716" spans="1:6" x14ac:dyDescent="0.2">
      <c r="A1716" s="5"/>
      <c r="B1716" s="17"/>
      <c r="C1716" s="17"/>
      <c r="D1716" s="5"/>
      <c r="E1716" s="11"/>
      <c r="F1716" s="11"/>
    </row>
    <row r="1717" spans="1:6" x14ac:dyDescent="0.2">
      <c r="A1717" s="5"/>
      <c r="B1717" s="17"/>
      <c r="C1717" s="17"/>
      <c r="D1717" s="5"/>
      <c r="E1717" s="11"/>
      <c r="F1717" s="11"/>
    </row>
    <row r="1718" spans="1:6" x14ac:dyDescent="0.2">
      <c r="A1718" s="5"/>
      <c r="B1718" s="17"/>
      <c r="C1718" s="17"/>
      <c r="D1718" s="5"/>
      <c r="E1718" s="11"/>
      <c r="F1718" s="11"/>
    </row>
  </sheetData>
  <pageMargins left="0.75" right="0.75" top="1" bottom="1" header="0.5" footer="0.5"/>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9"/>
  <sheetViews>
    <sheetView workbookViewId="0">
      <selection activeCell="F2" sqref="F2"/>
    </sheetView>
  </sheetViews>
  <sheetFormatPr baseColWidth="10" defaultRowHeight="16" x14ac:dyDescent="0.2"/>
  <cols>
    <col min="1" max="1" width="26.1640625" style="3" bestFit="1" customWidth="1"/>
    <col min="2" max="4" width="10.83203125" style="3"/>
    <col min="5" max="5" width="78.83203125" style="3" customWidth="1"/>
    <col min="6" max="6" width="15.6640625" style="3" customWidth="1"/>
    <col min="7" max="7" width="15" style="10" customWidth="1"/>
    <col min="8" max="8" width="15" style="4" customWidth="1"/>
    <col min="9" max="16384" width="10.83203125" style="3"/>
  </cols>
  <sheetData>
    <row r="1" spans="1:8" s="2" customFormat="1" ht="17" thickBot="1" x14ac:dyDescent="0.25">
      <c r="A1" s="6" t="s">
        <v>22</v>
      </c>
      <c r="B1" s="6" t="s">
        <v>9</v>
      </c>
      <c r="C1" s="6" t="s">
        <v>10</v>
      </c>
      <c r="D1" s="6" t="s">
        <v>11</v>
      </c>
      <c r="E1" s="6" t="s">
        <v>359</v>
      </c>
      <c r="F1" s="6" t="s">
        <v>13</v>
      </c>
      <c r="G1" s="21" t="s">
        <v>361</v>
      </c>
      <c r="H1" s="21" t="s">
        <v>362</v>
      </c>
    </row>
    <row r="2" spans="1:8" x14ac:dyDescent="0.2">
      <c r="A2" s="8" t="s">
        <v>23</v>
      </c>
      <c r="C2" s="8"/>
      <c r="D2" s="8"/>
      <c r="E2" s="8" t="s">
        <v>23</v>
      </c>
      <c r="F2" s="9">
        <f>COUNTIF(Classifications!$N:$N,'All Beneficiaries'!$E2)</f>
        <v>0</v>
      </c>
      <c r="G2" s="15">
        <f>SUMIF(Classifications!$N:$N,'All Beneficiaries'!$E2,Classifications!$L:$L)</f>
        <v>0</v>
      </c>
      <c r="H2" s="15">
        <f>SUMIF(Classifications!$N:$N,'All Beneficiaries'!$E2,Classifications!$M:$M)</f>
        <v>0</v>
      </c>
    </row>
    <row r="3" spans="1:8" x14ac:dyDescent="0.2">
      <c r="A3" s="8" t="s">
        <v>24</v>
      </c>
      <c r="B3" s="8" t="s">
        <v>25</v>
      </c>
      <c r="C3" s="8" t="s">
        <v>25</v>
      </c>
      <c r="D3" s="8" t="s">
        <v>25</v>
      </c>
      <c r="E3" s="8" t="s">
        <v>24</v>
      </c>
      <c r="F3" s="9">
        <f>COUNTIF(Classifications!$N:$N,'All Beneficiaries'!$E3)</f>
        <v>0</v>
      </c>
      <c r="G3" s="15">
        <f>SUMIF(Classifications!$N:$N,'All Beneficiaries'!$E3,Classifications!$L:$L)</f>
        <v>0</v>
      </c>
      <c r="H3" s="15">
        <f>SUMIF(Classifications!$N:$N,'All Beneficiaries'!$E3,Classifications!$M:$M)</f>
        <v>0</v>
      </c>
    </row>
    <row r="4" spans="1:8" x14ac:dyDescent="0.2">
      <c r="A4" s="8" t="s">
        <v>24</v>
      </c>
      <c r="B4" s="8" t="s">
        <v>26</v>
      </c>
      <c r="C4" s="8" t="s">
        <v>25</v>
      </c>
      <c r="D4" s="8" t="s">
        <v>25</v>
      </c>
      <c r="E4" s="8" t="s">
        <v>27</v>
      </c>
      <c r="F4" s="9">
        <f>COUNTIF(Classifications!$N:$N,'All Beneficiaries'!$E4)</f>
        <v>0</v>
      </c>
      <c r="G4" s="15">
        <f>SUMIF(Classifications!$N:$N,'All Beneficiaries'!$E4,Classifications!$L:$L)</f>
        <v>0</v>
      </c>
      <c r="H4" s="15">
        <f>SUMIF(Classifications!$N:$N,'All Beneficiaries'!$E4,Classifications!$M:$M)</f>
        <v>0</v>
      </c>
    </row>
    <row r="5" spans="1:8" x14ac:dyDescent="0.2">
      <c r="A5" s="8" t="s">
        <v>24</v>
      </c>
      <c r="B5" s="8" t="s">
        <v>26</v>
      </c>
      <c r="C5" s="8" t="s">
        <v>28</v>
      </c>
      <c r="D5" s="8" t="s">
        <v>25</v>
      </c>
      <c r="E5" s="8" t="s">
        <v>29</v>
      </c>
      <c r="F5" s="9">
        <f>COUNTIF(Classifications!$N:$N,'All Beneficiaries'!$E5)</f>
        <v>0</v>
      </c>
      <c r="G5" s="15">
        <f>SUMIF(Classifications!$N:$N,'All Beneficiaries'!$E5,Classifications!$L:$L)</f>
        <v>0</v>
      </c>
      <c r="H5" s="15">
        <f>SUMIF(Classifications!$N:$N,'All Beneficiaries'!$E5,Classifications!$M:$M)</f>
        <v>0</v>
      </c>
    </row>
    <row r="6" spans="1:8" x14ac:dyDescent="0.2">
      <c r="A6" s="8" t="s">
        <v>24</v>
      </c>
      <c r="B6" s="8" t="s">
        <v>26</v>
      </c>
      <c r="C6" s="8" t="s">
        <v>30</v>
      </c>
      <c r="D6" s="8" t="s">
        <v>25</v>
      </c>
      <c r="E6" s="8" t="s">
        <v>31</v>
      </c>
      <c r="F6" s="9">
        <f>COUNTIF(Classifications!$N:$N,'All Beneficiaries'!$E6)</f>
        <v>0</v>
      </c>
      <c r="G6" s="15">
        <f>SUMIF(Classifications!$N:$N,'All Beneficiaries'!$E6,Classifications!$L:$L)</f>
        <v>0</v>
      </c>
      <c r="H6" s="15">
        <f>SUMIF(Classifications!$N:$N,'All Beneficiaries'!$E6,Classifications!$M:$M)</f>
        <v>0</v>
      </c>
    </row>
    <row r="7" spans="1:8" x14ac:dyDescent="0.2">
      <c r="A7" s="8" t="s">
        <v>24</v>
      </c>
      <c r="B7" s="8" t="s">
        <v>26</v>
      </c>
      <c r="C7" s="8" t="s">
        <v>32</v>
      </c>
      <c r="D7" s="8" t="s">
        <v>25</v>
      </c>
      <c r="E7" s="8" t="s">
        <v>33</v>
      </c>
      <c r="F7" s="9">
        <f>COUNTIF(Classifications!$N:$N,'All Beneficiaries'!$E7)</f>
        <v>0</v>
      </c>
      <c r="G7" s="15">
        <f>SUMIF(Classifications!$N:$N,'All Beneficiaries'!$E7,Classifications!$L:$L)</f>
        <v>0</v>
      </c>
      <c r="H7" s="15">
        <f>SUMIF(Classifications!$N:$N,'All Beneficiaries'!$E7,Classifications!$M:$M)</f>
        <v>0</v>
      </c>
    </row>
    <row r="8" spans="1:8" x14ac:dyDescent="0.2">
      <c r="A8" s="8" t="s">
        <v>24</v>
      </c>
      <c r="B8" s="8" t="s">
        <v>26</v>
      </c>
      <c r="C8" s="8" t="s">
        <v>34</v>
      </c>
      <c r="D8" s="8" t="s">
        <v>25</v>
      </c>
      <c r="E8" s="8" t="s">
        <v>35</v>
      </c>
      <c r="F8" s="9">
        <f>COUNTIF(Classifications!$N:$N,'All Beneficiaries'!$E8)</f>
        <v>0</v>
      </c>
      <c r="G8" s="15">
        <f>SUMIF(Classifications!$N:$N,'All Beneficiaries'!$E8,Classifications!$L:$L)</f>
        <v>0</v>
      </c>
      <c r="H8" s="15">
        <f>SUMIF(Classifications!$N:$N,'All Beneficiaries'!$E8,Classifications!$M:$M)</f>
        <v>0</v>
      </c>
    </row>
    <row r="9" spans="1:8" x14ac:dyDescent="0.2">
      <c r="A9" s="8" t="s">
        <v>24</v>
      </c>
      <c r="B9" s="8" t="s">
        <v>36</v>
      </c>
      <c r="C9" s="8" t="s">
        <v>25</v>
      </c>
      <c r="D9" s="8" t="s">
        <v>25</v>
      </c>
      <c r="E9" s="8" t="s">
        <v>37</v>
      </c>
      <c r="F9" s="9">
        <f>COUNTIF(Classifications!$N:$N,'All Beneficiaries'!$E9)</f>
        <v>0</v>
      </c>
      <c r="G9" s="15">
        <f>SUMIF(Classifications!$N:$N,'All Beneficiaries'!$E9,Classifications!$L:$L)</f>
        <v>0</v>
      </c>
      <c r="H9" s="15">
        <f>SUMIF(Classifications!$N:$N,'All Beneficiaries'!$E9,Classifications!$M:$M)</f>
        <v>0</v>
      </c>
    </row>
    <row r="10" spans="1:8" x14ac:dyDescent="0.2">
      <c r="A10" s="8" t="s">
        <v>24</v>
      </c>
      <c r="B10" s="8" t="s">
        <v>36</v>
      </c>
      <c r="C10" s="8" t="s">
        <v>38</v>
      </c>
      <c r="D10" s="8" t="s">
        <v>25</v>
      </c>
      <c r="E10" s="8" t="s">
        <v>39</v>
      </c>
      <c r="F10" s="9">
        <f>COUNTIF(Classifications!$N:$N,'All Beneficiaries'!$E10)</f>
        <v>0</v>
      </c>
      <c r="G10" s="15">
        <f>SUMIF(Classifications!$N:$N,'All Beneficiaries'!$E10,Classifications!$L:$L)</f>
        <v>0</v>
      </c>
      <c r="H10" s="15">
        <f>SUMIF(Classifications!$N:$N,'All Beneficiaries'!$E10,Classifications!$M:$M)</f>
        <v>0</v>
      </c>
    </row>
    <row r="11" spans="1:8" x14ac:dyDescent="0.2">
      <c r="A11" s="8" t="s">
        <v>24</v>
      </c>
      <c r="B11" s="8" t="s">
        <v>36</v>
      </c>
      <c r="C11" s="8" t="s">
        <v>40</v>
      </c>
      <c r="D11" s="8" t="s">
        <v>25</v>
      </c>
      <c r="E11" s="8" t="s">
        <v>41</v>
      </c>
      <c r="F11" s="9">
        <f>COUNTIF(Classifications!$N:$N,'All Beneficiaries'!$E11)</f>
        <v>0</v>
      </c>
      <c r="G11" s="15">
        <f>SUMIF(Classifications!$N:$N,'All Beneficiaries'!$E11,Classifications!$L:$L)</f>
        <v>0</v>
      </c>
      <c r="H11" s="15">
        <f>SUMIF(Classifications!$N:$N,'All Beneficiaries'!$E11,Classifications!$M:$M)</f>
        <v>0</v>
      </c>
    </row>
    <row r="12" spans="1:8" x14ac:dyDescent="0.2">
      <c r="A12" s="8" t="s">
        <v>24</v>
      </c>
      <c r="B12" s="8" t="s">
        <v>36</v>
      </c>
      <c r="C12" s="8" t="s">
        <v>42</v>
      </c>
      <c r="D12" s="8" t="s">
        <v>25</v>
      </c>
      <c r="E12" s="8" t="s">
        <v>43</v>
      </c>
      <c r="F12" s="9">
        <f>COUNTIF(Classifications!$N:$N,'All Beneficiaries'!$E12)</f>
        <v>0</v>
      </c>
      <c r="G12" s="15">
        <f>SUMIF(Classifications!$N:$N,'All Beneficiaries'!$E12,Classifications!$L:$L)</f>
        <v>0</v>
      </c>
      <c r="H12" s="15">
        <f>SUMIF(Classifications!$N:$N,'All Beneficiaries'!$E12,Classifications!$M:$M)</f>
        <v>0</v>
      </c>
    </row>
    <row r="13" spans="1:8" x14ac:dyDescent="0.2">
      <c r="A13" s="8" t="s">
        <v>24</v>
      </c>
      <c r="B13" s="8" t="s">
        <v>36</v>
      </c>
      <c r="C13" s="8" t="s">
        <v>44</v>
      </c>
      <c r="D13" s="8" t="s">
        <v>25</v>
      </c>
      <c r="E13" s="8" t="s">
        <v>45</v>
      </c>
      <c r="F13" s="9">
        <f>COUNTIF(Classifications!$N:$N,'All Beneficiaries'!$E13)</f>
        <v>0</v>
      </c>
      <c r="G13" s="15">
        <f>SUMIF(Classifications!$N:$N,'All Beneficiaries'!$E13,Classifications!$L:$L)</f>
        <v>0</v>
      </c>
      <c r="H13" s="15">
        <f>SUMIF(Classifications!$N:$N,'All Beneficiaries'!$E13,Classifications!$M:$M)</f>
        <v>0</v>
      </c>
    </row>
    <row r="14" spans="1:8" x14ac:dyDescent="0.2">
      <c r="A14" s="8" t="s">
        <v>24</v>
      </c>
      <c r="B14" s="8" t="s">
        <v>36</v>
      </c>
      <c r="C14" s="8" t="s">
        <v>46</v>
      </c>
      <c r="D14" s="8" t="s">
        <v>25</v>
      </c>
      <c r="E14" s="8" t="s">
        <v>47</v>
      </c>
      <c r="F14" s="9">
        <f>COUNTIF(Classifications!$N:$N,'All Beneficiaries'!$E14)</f>
        <v>0</v>
      </c>
      <c r="G14" s="15">
        <f>SUMIF(Classifications!$N:$N,'All Beneficiaries'!$E14,Classifications!$L:$L)</f>
        <v>0</v>
      </c>
      <c r="H14" s="15">
        <f>SUMIF(Classifications!$N:$N,'All Beneficiaries'!$E14,Classifications!$M:$M)</f>
        <v>0</v>
      </c>
    </row>
    <row r="15" spans="1:8" x14ac:dyDescent="0.2">
      <c r="A15" s="8" t="s">
        <v>48</v>
      </c>
      <c r="B15" s="8" t="s">
        <v>25</v>
      </c>
      <c r="C15" s="8" t="s">
        <v>25</v>
      </c>
      <c r="D15" s="8" t="s">
        <v>25</v>
      </c>
      <c r="E15" s="8" t="s">
        <v>48</v>
      </c>
      <c r="F15" s="9">
        <f>COUNTIF(Classifications!$N:$N,'All Beneficiaries'!$E15)</f>
        <v>0</v>
      </c>
      <c r="G15" s="15">
        <f>SUMIF(Classifications!$N:$N,'All Beneficiaries'!$E15,Classifications!$L:$L)</f>
        <v>0</v>
      </c>
      <c r="H15" s="15">
        <f>SUMIF(Classifications!$N:$N,'All Beneficiaries'!$E15,Classifications!$M:$M)</f>
        <v>0</v>
      </c>
    </row>
    <row r="16" spans="1:8" x14ac:dyDescent="0.2">
      <c r="A16" s="8" t="s">
        <v>48</v>
      </c>
      <c r="B16" s="8" t="s">
        <v>49</v>
      </c>
      <c r="C16" s="8" t="s">
        <v>25</v>
      </c>
      <c r="D16" s="8" t="s">
        <v>25</v>
      </c>
      <c r="E16" s="8" t="s">
        <v>381</v>
      </c>
      <c r="F16" s="9">
        <f>COUNTIF(Classifications!$N:$N,'All Beneficiaries'!$E16)</f>
        <v>0</v>
      </c>
      <c r="G16" s="15">
        <f>SUMIF(Classifications!$N:$N,'All Beneficiaries'!$E16,Classifications!$L:$L)</f>
        <v>0</v>
      </c>
      <c r="H16" s="15">
        <f>SUMIF(Classifications!$N:$N,'All Beneficiaries'!$E16,Classifications!$M:$M)</f>
        <v>0</v>
      </c>
    </row>
    <row r="17" spans="1:8" x14ac:dyDescent="0.2">
      <c r="A17" s="8" t="s">
        <v>48</v>
      </c>
      <c r="B17" s="8" t="s">
        <v>50</v>
      </c>
      <c r="C17" s="8" t="s">
        <v>25</v>
      </c>
      <c r="D17" s="8" t="s">
        <v>25</v>
      </c>
      <c r="E17" s="8" t="s">
        <v>382</v>
      </c>
      <c r="F17" s="9">
        <f>COUNTIF(Classifications!$N:$N,'All Beneficiaries'!$E17)</f>
        <v>0</v>
      </c>
      <c r="G17" s="15">
        <f>SUMIF(Classifications!$N:$N,'All Beneficiaries'!$E17,Classifications!$L:$L)</f>
        <v>0</v>
      </c>
      <c r="H17" s="15">
        <f>SUMIF(Classifications!$N:$N,'All Beneficiaries'!$E17,Classifications!$M:$M)</f>
        <v>0</v>
      </c>
    </row>
    <row r="18" spans="1:8" x14ac:dyDescent="0.2">
      <c r="A18" s="8" t="s">
        <v>48</v>
      </c>
      <c r="B18" s="8" t="s">
        <v>51</v>
      </c>
      <c r="C18" s="8" t="s">
        <v>25</v>
      </c>
      <c r="D18" s="8" t="s">
        <v>25</v>
      </c>
      <c r="E18" s="8" t="s">
        <v>383</v>
      </c>
      <c r="F18" s="9">
        <f>COUNTIF(Classifications!$N:$N,'All Beneficiaries'!$E18)</f>
        <v>0</v>
      </c>
      <c r="G18" s="15">
        <f>SUMIF(Classifications!$N:$N,'All Beneficiaries'!$E18,Classifications!$L:$L)</f>
        <v>0</v>
      </c>
      <c r="H18" s="15">
        <f>SUMIF(Classifications!$N:$N,'All Beneficiaries'!$E18,Classifications!$M:$M)</f>
        <v>0</v>
      </c>
    </row>
    <row r="19" spans="1:8" x14ac:dyDescent="0.2">
      <c r="A19" s="8" t="s">
        <v>48</v>
      </c>
      <c r="B19" s="8" t="s">
        <v>52</v>
      </c>
      <c r="C19" s="8" t="s">
        <v>25</v>
      </c>
      <c r="D19" s="8" t="s">
        <v>25</v>
      </c>
      <c r="E19" s="8" t="s">
        <v>384</v>
      </c>
      <c r="F19" s="9">
        <f>COUNTIF(Classifications!$N:$N,'All Beneficiaries'!$E19)</f>
        <v>0</v>
      </c>
      <c r="G19" s="15">
        <f>SUMIF(Classifications!$N:$N,'All Beneficiaries'!$E19,Classifications!$L:$L)</f>
        <v>0</v>
      </c>
      <c r="H19" s="15">
        <f>SUMIF(Classifications!$N:$N,'All Beneficiaries'!$E19,Classifications!$M:$M)</f>
        <v>0</v>
      </c>
    </row>
    <row r="20" spans="1:8" x14ac:dyDescent="0.2">
      <c r="A20" s="8" t="s">
        <v>53</v>
      </c>
      <c r="B20" s="8" t="s">
        <v>25</v>
      </c>
      <c r="C20" s="8" t="s">
        <v>25</v>
      </c>
      <c r="D20" s="8" t="s">
        <v>25</v>
      </c>
      <c r="E20" s="8" t="s">
        <v>53</v>
      </c>
      <c r="F20" s="9">
        <f>COUNTIF(Classifications!$N:$N,'All Beneficiaries'!$E20)</f>
        <v>0</v>
      </c>
      <c r="G20" s="15">
        <f>SUMIF(Classifications!$N:$N,'All Beneficiaries'!$E20,Classifications!$L:$L)</f>
        <v>0</v>
      </c>
      <c r="H20" s="15">
        <f>SUMIF(Classifications!$N:$N,'All Beneficiaries'!$E20,Classifications!$M:$M)</f>
        <v>0</v>
      </c>
    </row>
    <row r="21" spans="1:8" x14ac:dyDescent="0.2">
      <c r="A21" s="8" t="s">
        <v>53</v>
      </c>
      <c r="B21" s="8" t="s">
        <v>54</v>
      </c>
      <c r="C21" s="8" t="s">
        <v>25</v>
      </c>
      <c r="D21" s="8" t="s">
        <v>25</v>
      </c>
      <c r="E21" s="8" t="s">
        <v>55</v>
      </c>
      <c r="F21" s="9">
        <f>COUNTIF(Classifications!$N:$N,'All Beneficiaries'!$E21)</f>
        <v>0</v>
      </c>
      <c r="G21" s="15">
        <f>SUMIF(Classifications!$N:$N,'All Beneficiaries'!$E21,Classifications!$L:$L)</f>
        <v>0</v>
      </c>
      <c r="H21" s="15">
        <f>SUMIF(Classifications!$N:$N,'All Beneficiaries'!$E21,Classifications!$M:$M)</f>
        <v>0</v>
      </c>
    </row>
    <row r="22" spans="1:8" x14ac:dyDescent="0.2">
      <c r="A22" s="8" t="s">
        <v>53</v>
      </c>
      <c r="B22" s="8" t="s">
        <v>54</v>
      </c>
      <c r="C22" s="8" t="s">
        <v>56</v>
      </c>
      <c r="D22" s="8" t="s">
        <v>25</v>
      </c>
      <c r="E22" s="8" t="s">
        <v>57</v>
      </c>
      <c r="F22" s="9">
        <f>COUNTIF(Classifications!$N:$N,'All Beneficiaries'!$E22)</f>
        <v>0</v>
      </c>
      <c r="G22" s="15">
        <f>SUMIF(Classifications!$N:$N,'All Beneficiaries'!$E22,Classifications!$L:$L)</f>
        <v>0</v>
      </c>
      <c r="H22" s="15">
        <f>SUMIF(Classifications!$N:$N,'All Beneficiaries'!$E22,Classifications!$M:$M)</f>
        <v>0</v>
      </c>
    </row>
    <row r="23" spans="1:8" x14ac:dyDescent="0.2">
      <c r="A23" s="8" t="s">
        <v>53</v>
      </c>
      <c r="B23" s="8" t="s">
        <v>54</v>
      </c>
      <c r="C23" s="8" t="s">
        <v>58</v>
      </c>
      <c r="D23" s="8" t="s">
        <v>25</v>
      </c>
      <c r="E23" s="8" t="s">
        <v>59</v>
      </c>
      <c r="F23" s="9">
        <f>COUNTIF(Classifications!$N:$N,'All Beneficiaries'!$E23)</f>
        <v>0</v>
      </c>
      <c r="G23" s="15">
        <f>SUMIF(Classifications!$N:$N,'All Beneficiaries'!$E23,Classifications!$L:$L)</f>
        <v>0</v>
      </c>
      <c r="H23" s="15">
        <f>SUMIF(Classifications!$N:$N,'All Beneficiaries'!$E23,Classifications!$M:$M)</f>
        <v>0</v>
      </c>
    </row>
    <row r="24" spans="1:8" x14ac:dyDescent="0.2">
      <c r="A24" s="8" t="s">
        <v>53</v>
      </c>
      <c r="B24" s="8" t="s">
        <v>54</v>
      </c>
      <c r="C24" s="8" t="s">
        <v>58</v>
      </c>
      <c r="D24" s="8" t="s">
        <v>60</v>
      </c>
      <c r="E24" s="8" t="s">
        <v>61</v>
      </c>
      <c r="F24" s="9">
        <f>COUNTIF(Classifications!$N:$N,'All Beneficiaries'!$E24)</f>
        <v>0</v>
      </c>
      <c r="G24" s="15">
        <f>SUMIF(Classifications!$N:$N,'All Beneficiaries'!$E24,Classifications!$L:$L)</f>
        <v>0</v>
      </c>
      <c r="H24" s="15">
        <f>SUMIF(Classifications!$N:$N,'All Beneficiaries'!$E24,Classifications!$M:$M)</f>
        <v>0</v>
      </c>
    </row>
    <row r="25" spans="1:8" x14ac:dyDescent="0.2">
      <c r="A25" s="8" t="s">
        <v>53</v>
      </c>
      <c r="B25" s="8" t="s">
        <v>54</v>
      </c>
      <c r="C25" s="8" t="s">
        <v>58</v>
      </c>
      <c r="D25" s="8" t="s">
        <v>62</v>
      </c>
      <c r="E25" s="8" t="s">
        <v>63</v>
      </c>
      <c r="F25" s="9">
        <f>COUNTIF(Classifications!$N:$N,'All Beneficiaries'!$E25)</f>
        <v>0</v>
      </c>
      <c r="G25" s="15">
        <f>SUMIF(Classifications!$N:$N,'All Beneficiaries'!$E25,Classifications!$L:$L)</f>
        <v>0</v>
      </c>
      <c r="H25" s="15">
        <f>SUMIF(Classifications!$N:$N,'All Beneficiaries'!$E25,Classifications!$M:$M)</f>
        <v>0</v>
      </c>
    </row>
    <row r="26" spans="1:8" x14ac:dyDescent="0.2">
      <c r="A26" s="8" t="s">
        <v>53</v>
      </c>
      <c r="B26" s="8" t="s">
        <v>54</v>
      </c>
      <c r="C26" s="8" t="s">
        <v>58</v>
      </c>
      <c r="D26" s="8" t="s">
        <v>64</v>
      </c>
      <c r="E26" s="8" t="s">
        <v>65</v>
      </c>
      <c r="F26" s="9">
        <f>COUNTIF(Classifications!$N:$N,'All Beneficiaries'!$E26)</f>
        <v>0</v>
      </c>
      <c r="G26" s="15">
        <f>SUMIF(Classifications!$N:$N,'All Beneficiaries'!$E26,Classifications!$L:$L)</f>
        <v>0</v>
      </c>
      <c r="H26" s="15">
        <f>SUMIF(Classifications!$N:$N,'All Beneficiaries'!$E26,Classifications!$M:$M)</f>
        <v>0</v>
      </c>
    </row>
    <row r="27" spans="1:8" x14ac:dyDescent="0.2">
      <c r="A27" s="8" t="s">
        <v>53</v>
      </c>
      <c r="B27" s="8" t="s">
        <v>54</v>
      </c>
      <c r="C27" s="8" t="s">
        <v>66</v>
      </c>
      <c r="D27" s="8" t="s">
        <v>25</v>
      </c>
      <c r="E27" s="8" t="s">
        <v>67</v>
      </c>
      <c r="F27" s="9">
        <f>COUNTIF(Classifications!$N:$N,'All Beneficiaries'!$E27)</f>
        <v>0</v>
      </c>
      <c r="G27" s="15">
        <f>SUMIF(Classifications!$N:$N,'All Beneficiaries'!$E27,Classifications!$L:$L)</f>
        <v>0</v>
      </c>
      <c r="H27" s="15">
        <f>SUMIF(Classifications!$N:$N,'All Beneficiaries'!$E27,Classifications!$M:$M)</f>
        <v>0</v>
      </c>
    </row>
    <row r="28" spans="1:8" x14ac:dyDescent="0.2">
      <c r="A28" s="8" t="s">
        <v>53</v>
      </c>
      <c r="B28" s="8" t="s">
        <v>54</v>
      </c>
      <c r="C28" s="8" t="s">
        <v>68</v>
      </c>
      <c r="D28" s="8" t="s">
        <v>25</v>
      </c>
      <c r="E28" s="8" t="s">
        <v>69</v>
      </c>
      <c r="F28" s="9">
        <f>COUNTIF(Classifications!$N:$N,'All Beneficiaries'!$E28)</f>
        <v>0</v>
      </c>
      <c r="G28" s="15">
        <f>SUMIF(Classifications!$N:$N,'All Beneficiaries'!$E28,Classifications!$L:$L)</f>
        <v>0</v>
      </c>
      <c r="H28" s="15">
        <f>SUMIF(Classifications!$N:$N,'All Beneficiaries'!$E28,Classifications!$M:$M)</f>
        <v>0</v>
      </c>
    </row>
    <row r="29" spans="1:8" x14ac:dyDescent="0.2">
      <c r="A29" s="8" t="s">
        <v>53</v>
      </c>
      <c r="B29" s="8" t="s">
        <v>54</v>
      </c>
      <c r="C29" s="8" t="s">
        <v>70</v>
      </c>
      <c r="D29" s="8" t="s">
        <v>25</v>
      </c>
      <c r="E29" s="8" t="s">
        <v>71</v>
      </c>
      <c r="F29" s="9">
        <f>COUNTIF(Classifications!$N:$N,'All Beneficiaries'!$E29)</f>
        <v>0</v>
      </c>
      <c r="G29" s="15">
        <f>SUMIF(Classifications!$N:$N,'All Beneficiaries'!$E29,Classifications!$L:$L)</f>
        <v>0</v>
      </c>
      <c r="H29" s="15">
        <f>SUMIF(Classifications!$N:$N,'All Beneficiaries'!$E29,Classifications!$M:$M)</f>
        <v>0</v>
      </c>
    </row>
    <row r="30" spans="1:8" x14ac:dyDescent="0.2">
      <c r="A30" s="8" t="s">
        <v>53</v>
      </c>
      <c r="B30" s="8" t="s">
        <v>54</v>
      </c>
      <c r="C30" s="8" t="s">
        <v>72</v>
      </c>
      <c r="D30" s="8" t="s">
        <v>25</v>
      </c>
      <c r="E30" s="8" t="s">
        <v>73</v>
      </c>
      <c r="F30" s="9">
        <f>COUNTIF(Classifications!$N:$N,'All Beneficiaries'!$E30)</f>
        <v>0</v>
      </c>
      <c r="G30" s="15">
        <f>SUMIF(Classifications!$N:$N,'All Beneficiaries'!$E30,Classifications!$L:$L)</f>
        <v>0</v>
      </c>
      <c r="H30" s="15">
        <f>SUMIF(Classifications!$N:$N,'All Beneficiaries'!$E30,Classifications!$M:$M)</f>
        <v>0</v>
      </c>
    </row>
    <row r="31" spans="1:8" x14ac:dyDescent="0.2">
      <c r="A31" s="8" t="s">
        <v>53</v>
      </c>
      <c r="B31" s="8" t="s">
        <v>54</v>
      </c>
      <c r="C31" s="8" t="s">
        <v>74</v>
      </c>
      <c r="D31" s="8" t="s">
        <v>25</v>
      </c>
      <c r="E31" s="8" t="s">
        <v>75</v>
      </c>
      <c r="F31" s="9">
        <f>COUNTIF(Classifications!$N:$N,'All Beneficiaries'!$E31)</f>
        <v>0</v>
      </c>
      <c r="G31" s="15">
        <f>SUMIF(Classifications!$N:$N,'All Beneficiaries'!$E31,Classifications!$L:$L)</f>
        <v>0</v>
      </c>
      <c r="H31" s="15">
        <f>SUMIF(Classifications!$N:$N,'All Beneficiaries'!$E31,Classifications!$M:$M)</f>
        <v>0</v>
      </c>
    </row>
    <row r="32" spans="1:8" x14ac:dyDescent="0.2">
      <c r="A32" s="8" t="s">
        <v>53</v>
      </c>
      <c r="B32" s="8" t="s">
        <v>76</v>
      </c>
      <c r="C32" s="8" t="s">
        <v>25</v>
      </c>
      <c r="D32" s="8" t="s">
        <v>25</v>
      </c>
      <c r="E32" s="8" t="s">
        <v>77</v>
      </c>
      <c r="F32" s="9">
        <f>COUNTIF(Classifications!$N:$N,'All Beneficiaries'!$E32)</f>
        <v>0</v>
      </c>
      <c r="G32" s="15">
        <f>SUMIF(Classifications!$N:$N,'All Beneficiaries'!$E32,Classifications!$L:$L)</f>
        <v>0</v>
      </c>
      <c r="H32" s="15">
        <f>SUMIF(Classifications!$N:$N,'All Beneficiaries'!$E32,Classifications!$M:$M)</f>
        <v>0</v>
      </c>
    </row>
    <row r="33" spans="1:8" x14ac:dyDescent="0.2">
      <c r="A33" s="8" t="s">
        <v>53</v>
      </c>
      <c r="B33" s="8" t="s">
        <v>78</v>
      </c>
      <c r="C33" s="8" t="s">
        <v>25</v>
      </c>
      <c r="D33" s="8" t="s">
        <v>25</v>
      </c>
      <c r="E33" s="8" t="s">
        <v>79</v>
      </c>
      <c r="F33" s="9">
        <f>COUNTIF(Classifications!$N:$N,'All Beneficiaries'!$E33)</f>
        <v>0</v>
      </c>
      <c r="G33" s="15">
        <f>SUMIF(Classifications!$N:$N,'All Beneficiaries'!$E33,Classifications!$L:$L)</f>
        <v>0</v>
      </c>
      <c r="H33" s="15">
        <f>SUMIF(Classifications!$N:$N,'All Beneficiaries'!$E33,Classifications!$M:$M)</f>
        <v>0</v>
      </c>
    </row>
    <row r="34" spans="1:8" x14ac:dyDescent="0.2">
      <c r="A34" s="8" t="s">
        <v>53</v>
      </c>
      <c r="B34" s="8" t="s">
        <v>80</v>
      </c>
      <c r="C34" s="8" t="s">
        <v>25</v>
      </c>
      <c r="D34" s="8" t="s">
        <v>25</v>
      </c>
      <c r="E34" s="8" t="s">
        <v>81</v>
      </c>
      <c r="F34" s="9">
        <f>COUNTIF(Classifications!$N:$N,'All Beneficiaries'!$E34)</f>
        <v>0</v>
      </c>
      <c r="G34" s="15">
        <f>SUMIF(Classifications!$N:$N,'All Beneficiaries'!$E34,Classifications!$L:$L)</f>
        <v>0</v>
      </c>
      <c r="H34" s="15">
        <f>SUMIF(Classifications!$N:$N,'All Beneficiaries'!$E34,Classifications!$M:$M)</f>
        <v>0</v>
      </c>
    </row>
    <row r="35" spans="1:8" x14ac:dyDescent="0.2">
      <c r="A35" s="8" t="s">
        <v>53</v>
      </c>
      <c r="B35" s="8" t="s">
        <v>80</v>
      </c>
      <c r="C35" s="8" t="s">
        <v>82</v>
      </c>
      <c r="D35" s="8" t="s">
        <v>25</v>
      </c>
      <c r="E35" s="8" t="s">
        <v>83</v>
      </c>
      <c r="F35" s="9">
        <f>COUNTIF(Classifications!$N:$N,'All Beneficiaries'!$E35)</f>
        <v>0</v>
      </c>
      <c r="G35" s="15">
        <f>SUMIF(Classifications!$N:$N,'All Beneficiaries'!$E35,Classifications!$L:$L)</f>
        <v>0</v>
      </c>
      <c r="H35" s="15">
        <f>SUMIF(Classifications!$N:$N,'All Beneficiaries'!$E35,Classifications!$M:$M)</f>
        <v>0</v>
      </c>
    </row>
    <row r="36" spans="1:8" x14ac:dyDescent="0.2">
      <c r="A36" s="8" t="s">
        <v>53</v>
      </c>
      <c r="B36" s="8" t="s">
        <v>80</v>
      </c>
      <c r="C36" s="8" t="s">
        <v>84</v>
      </c>
      <c r="D36" s="8" t="s">
        <v>25</v>
      </c>
      <c r="E36" s="8" t="s">
        <v>85</v>
      </c>
      <c r="F36" s="9">
        <f>COUNTIF(Classifications!$N:$N,'All Beneficiaries'!$E36)</f>
        <v>0</v>
      </c>
      <c r="G36" s="15">
        <f>SUMIF(Classifications!$N:$N,'All Beneficiaries'!$E36,Classifications!$L:$L)</f>
        <v>0</v>
      </c>
      <c r="H36" s="15">
        <f>SUMIF(Classifications!$N:$N,'All Beneficiaries'!$E36,Classifications!$M:$M)</f>
        <v>0</v>
      </c>
    </row>
    <row r="37" spans="1:8" x14ac:dyDescent="0.2">
      <c r="A37" s="8" t="s">
        <v>53</v>
      </c>
      <c r="B37" s="8" t="s">
        <v>80</v>
      </c>
      <c r="C37" s="8" t="s">
        <v>86</v>
      </c>
      <c r="D37" s="8" t="s">
        <v>25</v>
      </c>
      <c r="E37" s="8" t="s">
        <v>87</v>
      </c>
      <c r="F37" s="9">
        <f>COUNTIF(Classifications!$N:$N,'All Beneficiaries'!$E37)</f>
        <v>0</v>
      </c>
      <c r="G37" s="15">
        <f>SUMIF(Classifications!$N:$N,'All Beneficiaries'!$E37,Classifications!$L:$L)</f>
        <v>0</v>
      </c>
      <c r="H37" s="15">
        <f>SUMIF(Classifications!$N:$N,'All Beneficiaries'!$E37,Classifications!$M:$M)</f>
        <v>0</v>
      </c>
    </row>
    <row r="38" spans="1:8" x14ac:dyDescent="0.2">
      <c r="A38" s="8" t="s">
        <v>53</v>
      </c>
      <c r="B38" s="8" t="s">
        <v>80</v>
      </c>
      <c r="C38" s="8" t="s">
        <v>88</v>
      </c>
      <c r="D38" s="8" t="s">
        <v>25</v>
      </c>
      <c r="E38" s="8" t="s">
        <v>89</v>
      </c>
      <c r="F38" s="9">
        <f>COUNTIF(Classifications!$N:$N,'All Beneficiaries'!$E38)</f>
        <v>0</v>
      </c>
      <c r="G38" s="15">
        <f>SUMIF(Classifications!$N:$N,'All Beneficiaries'!$E38,Classifications!$L:$L)</f>
        <v>0</v>
      </c>
      <c r="H38" s="15">
        <f>SUMIF(Classifications!$N:$N,'All Beneficiaries'!$E38,Classifications!$M:$M)</f>
        <v>0</v>
      </c>
    </row>
    <row r="39" spans="1:8" x14ac:dyDescent="0.2">
      <c r="A39" s="8" t="s">
        <v>53</v>
      </c>
      <c r="B39" s="8" t="s">
        <v>80</v>
      </c>
      <c r="C39" s="8" t="s">
        <v>90</v>
      </c>
      <c r="D39" s="8" t="s">
        <v>25</v>
      </c>
      <c r="E39" s="8" t="s">
        <v>91</v>
      </c>
      <c r="F39" s="9">
        <f>COUNTIF(Classifications!$N:$N,'All Beneficiaries'!$E39)</f>
        <v>0</v>
      </c>
      <c r="G39" s="15">
        <f>SUMIF(Classifications!$N:$N,'All Beneficiaries'!$E39,Classifications!$L:$L)</f>
        <v>0</v>
      </c>
      <c r="H39" s="15">
        <f>SUMIF(Classifications!$N:$N,'All Beneficiaries'!$E39,Classifications!$M:$M)</f>
        <v>0</v>
      </c>
    </row>
    <row r="40" spans="1:8" x14ac:dyDescent="0.2">
      <c r="A40" s="8" t="s">
        <v>53</v>
      </c>
      <c r="B40" s="8" t="s">
        <v>92</v>
      </c>
      <c r="C40" s="8" t="s">
        <v>25</v>
      </c>
      <c r="D40" s="8" t="s">
        <v>25</v>
      </c>
      <c r="E40" s="8" t="s">
        <v>93</v>
      </c>
      <c r="F40" s="9">
        <f>COUNTIF(Classifications!$N:$N,'All Beneficiaries'!$E40)</f>
        <v>0</v>
      </c>
      <c r="G40" s="15">
        <f>SUMIF(Classifications!$N:$N,'All Beneficiaries'!$E40,Classifications!$L:$L)</f>
        <v>0</v>
      </c>
      <c r="H40" s="15">
        <f>SUMIF(Classifications!$N:$N,'All Beneficiaries'!$E40,Classifications!$M:$M)</f>
        <v>0</v>
      </c>
    </row>
    <row r="41" spans="1:8" x14ac:dyDescent="0.2">
      <c r="A41" s="8" t="s">
        <v>53</v>
      </c>
      <c r="B41" s="8" t="s">
        <v>92</v>
      </c>
      <c r="C41" s="8" t="s">
        <v>94</v>
      </c>
      <c r="D41" s="8" t="s">
        <v>25</v>
      </c>
      <c r="E41" s="8" t="s">
        <v>95</v>
      </c>
      <c r="F41" s="9">
        <f>COUNTIF(Classifications!$N:$N,'All Beneficiaries'!$E41)</f>
        <v>0</v>
      </c>
      <c r="G41" s="15">
        <f>SUMIF(Classifications!$N:$N,'All Beneficiaries'!$E41,Classifications!$L:$L)</f>
        <v>0</v>
      </c>
      <c r="H41" s="15">
        <f>SUMIF(Classifications!$N:$N,'All Beneficiaries'!$E41,Classifications!$M:$M)</f>
        <v>0</v>
      </c>
    </row>
    <row r="42" spans="1:8" x14ac:dyDescent="0.2">
      <c r="A42" s="8" t="s">
        <v>53</v>
      </c>
      <c r="B42" s="8" t="s">
        <v>92</v>
      </c>
      <c r="C42" s="8" t="s">
        <v>96</v>
      </c>
      <c r="D42" s="8" t="s">
        <v>25</v>
      </c>
      <c r="E42" s="8" t="s">
        <v>97</v>
      </c>
      <c r="F42" s="9">
        <f>COUNTIF(Classifications!$N:$N,'All Beneficiaries'!$E42)</f>
        <v>0</v>
      </c>
      <c r="G42" s="15">
        <f>SUMIF(Classifications!$N:$N,'All Beneficiaries'!$E42,Classifications!$L:$L)</f>
        <v>0</v>
      </c>
      <c r="H42" s="15">
        <f>SUMIF(Classifications!$N:$N,'All Beneficiaries'!$E42,Classifications!$M:$M)</f>
        <v>0</v>
      </c>
    </row>
    <row r="43" spans="1:8" x14ac:dyDescent="0.2">
      <c r="A43" s="8" t="s">
        <v>53</v>
      </c>
      <c r="B43" s="8" t="s">
        <v>92</v>
      </c>
      <c r="C43" s="8" t="s">
        <v>98</v>
      </c>
      <c r="D43" s="8" t="s">
        <v>25</v>
      </c>
      <c r="E43" s="8" t="s">
        <v>99</v>
      </c>
      <c r="F43" s="9">
        <f>COUNTIF(Classifications!$N:$N,'All Beneficiaries'!$E43)</f>
        <v>0</v>
      </c>
      <c r="G43" s="15">
        <f>SUMIF(Classifications!$N:$N,'All Beneficiaries'!$E43,Classifications!$L:$L)</f>
        <v>0</v>
      </c>
      <c r="H43" s="15">
        <f>SUMIF(Classifications!$N:$N,'All Beneficiaries'!$E43,Classifications!$M:$M)</f>
        <v>0</v>
      </c>
    </row>
    <row r="44" spans="1:8" x14ac:dyDescent="0.2">
      <c r="A44" s="8" t="s">
        <v>53</v>
      </c>
      <c r="B44" s="8" t="s">
        <v>92</v>
      </c>
      <c r="C44" s="8" t="s">
        <v>100</v>
      </c>
      <c r="D44" s="8" t="s">
        <v>25</v>
      </c>
      <c r="E44" s="8" t="s">
        <v>101</v>
      </c>
      <c r="F44" s="9">
        <f>COUNTIF(Classifications!$N:$N,'All Beneficiaries'!$E44)</f>
        <v>0</v>
      </c>
      <c r="G44" s="15">
        <f>SUMIF(Classifications!$N:$N,'All Beneficiaries'!$E44,Classifications!$L:$L)</f>
        <v>0</v>
      </c>
      <c r="H44" s="15">
        <f>SUMIF(Classifications!$N:$N,'All Beneficiaries'!$E44,Classifications!$M:$M)</f>
        <v>0</v>
      </c>
    </row>
    <row r="45" spans="1:8" x14ac:dyDescent="0.2">
      <c r="A45" s="8" t="s">
        <v>53</v>
      </c>
      <c r="B45" s="8" t="s">
        <v>102</v>
      </c>
      <c r="C45" s="8" t="s">
        <v>25</v>
      </c>
      <c r="D45" s="8" t="s">
        <v>25</v>
      </c>
      <c r="E45" s="8" t="s">
        <v>103</v>
      </c>
      <c r="F45" s="9">
        <f>COUNTIF(Classifications!$N:$N,'All Beneficiaries'!$E45)</f>
        <v>0</v>
      </c>
      <c r="G45" s="15">
        <f>SUMIF(Classifications!$N:$N,'All Beneficiaries'!$E45,Classifications!$L:$L)</f>
        <v>0</v>
      </c>
      <c r="H45" s="15">
        <f>SUMIF(Classifications!$N:$N,'All Beneficiaries'!$E45,Classifications!$M:$M)</f>
        <v>0</v>
      </c>
    </row>
    <row r="46" spans="1:8" x14ac:dyDescent="0.2">
      <c r="A46" s="8" t="s">
        <v>53</v>
      </c>
      <c r="B46" s="8" t="s">
        <v>104</v>
      </c>
      <c r="C46" s="8" t="s">
        <v>25</v>
      </c>
      <c r="D46" s="8" t="s">
        <v>25</v>
      </c>
      <c r="E46" s="8" t="s">
        <v>105</v>
      </c>
      <c r="F46" s="9">
        <f>COUNTIF(Classifications!$N:$N,'All Beneficiaries'!$E46)</f>
        <v>0</v>
      </c>
      <c r="G46" s="15">
        <f>SUMIF(Classifications!$N:$N,'All Beneficiaries'!$E46,Classifications!$L:$L)</f>
        <v>0</v>
      </c>
      <c r="H46" s="15">
        <f>SUMIF(Classifications!$N:$N,'All Beneficiaries'!$E46,Classifications!$M:$M)</f>
        <v>0</v>
      </c>
    </row>
    <row r="47" spans="1:8" x14ac:dyDescent="0.2">
      <c r="A47" s="8" t="s">
        <v>53</v>
      </c>
      <c r="B47" s="8" t="s">
        <v>104</v>
      </c>
      <c r="C47" s="8" t="s">
        <v>106</v>
      </c>
      <c r="D47" s="8" t="s">
        <v>25</v>
      </c>
      <c r="E47" s="8" t="s">
        <v>107</v>
      </c>
      <c r="F47" s="9">
        <f>COUNTIF(Classifications!$N:$N,'All Beneficiaries'!$E47)</f>
        <v>0</v>
      </c>
      <c r="G47" s="15">
        <f>SUMIF(Classifications!$N:$N,'All Beneficiaries'!$E47,Classifications!$L:$L)</f>
        <v>0</v>
      </c>
      <c r="H47" s="15">
        <f>SUMIF(Classifications!$N:$N,'All Beneficiaries'!$E47,Classifications!$M:$M)</f>
        <v>0</v>
      </c>
    </row>
    <row r="48" spans="1:8" x14ac:dyDescent="0.2">
      <c r="A48" s="8" t="s">
        <v>53</v>
      </c>
      <c r="B48" s="8" t="s">
        <v>104</v>
      </c>
      <c r="C48" s="8" t="s">
        <v>108</v>
      </c>
      <c r="D48" s="8" t="s">
        <v>25</v>
      </c>
      <c r="E48" s="8" t="s">
        <v>109</v>
      </c>
      <c r="F48" s="9">
        <f>COUNTIF(Classifications!$N:$N,'All Beneficiaries'!$E48)</f>
        <v>0</v>
      </c>
      <c r="G48" s="15">
        <f>SUMIF(Classifications!$N:$N,'All Beneficiaries'!$E48,Classifications!$L:$L)</f>
        <v>0</v>
      </c>
      <c r="H48" s="15">
        <f>SUMIF(Classifications!$N:$N,'All Beneficiaries'!$E48,Classifications!$M:$M)</f>
        <v>0</v>
      </c>
    </row>
    <row r="49" spans="1:8" x14ac:dyDescent="0.2">
      <c r="A49" s="8" t="s">
        <v>53</v>
      </c>
      <c r="B49" s="8" t="s">
        <v>104</v>
      </c>
      <c r="C49" s="8" t="s">
        <v>110</v>
      </c>
      <c r="D49" s="8" t="s">
        <v>25</v>
      </c>
      <c r="E49" s="8" t="s">
        <v>111</v>
      </c>
      <c r="F49" s="9">
        <f>COUNTIF(Classifications!$N:$N,'All Beneficiaries'!$E49)</f>
        <v>0</v>
      </c>
      <c r="G49" s="15">
        <f>SUMIF(Classifications!$N:$N,'All Beneficiaries'!$E49,Classifications!$L:$L)</f>
        <v>0</v>
      </c>
      <c r="H49" s="15">
        <f>SUMIF(Classifications!$N:$N,'All Beneficiaries'!$E49,Classifications!$M:$M)</f>
        <v>0</v>
      </c>
    </row>
    <row r="50" spans="1:8" x14ac:dyDescent="0.2">
      <c r="A50" s="8" t="s">
        <v>53</v>
      </c>
      <c r="B50" s="8" t="s">
        <v>104</v>
      </c>
      <c r="C50" s="8" t="s">
        <v>112</v>
      </c>
      <c r="D50" s="8" t="s">
        <v>25</v>
      </c>
      <c r="E50" s="8" t="s">
        <v>113</v>
      </c>
      <c r="F50" s="9">
        <f>COUNTIF(Classifications!$N:$N,'All Beneficiaries'!$E50)</f>
        <v>0</v>
      </c>
      <c r="G50" s="15">
        <f>SUMIF(Classifications!$N:$N,'All Beneficiaries'!$E50,Classifications!$L:$L)</f>
        <v>0</v>
      </c>
      <c r="H50" s="15">
        <f>SUMIF(Classifications!$N:$N,'All Beneficiaries'!$E50,Classifications!$M:$M)</f>
        <v>0</v>
      </c>
    </row>
    <row r="51" spans="1:8" x14ac:dyDescent="0.2">
      <c r="A51" s="8" t="s">
        <v>53</v>
      </c>
      <c r="B51" s="8" t="s">
        <v>104</v>
      </c>
      <c r="C51" s="8" t="s">
        <v>114</v>
      </c>
      <c r="D51" s="8" t="s">
        <v>25</v>
      </c>
      <c r="E51" s="8" t="s">
        <v>115</v>
      </c>
      <c r="F51" s="9">
        <f>COUNTIF(Classifications!$N:$N,'All Beneficiaries'!$E51)</f>
        <v>0</v>
      </c>
      <c r="G51" s="15">
        <f>SUMIF(Classifications!$N:$N,'All Beneficiaries'!$E51,Classifications!$L:$L)</f>
        <v>0</v>
      </c>
      <c r="H51" s="15">
        <f>SUMIF(Classifications!$N:$N,'All Beneficiaries'!$E51,Classifications!$M:$M)</f>
        <v>0</v>
      </c>
    </row>
    <row r="52" spans="1:8" x14ac:dyDescent="0.2">
      <c r="A52" s="8" t="s">
        <v>53</v>
      </c>
      <c r="B52" s="8" t="s">
        <v>116</v>
      </c>
      <c r="C52" s="8" t="s">
        <v>25</v>
      </c>
      <c r="D52" s="8" t="s">
        <v>25</v>
      </c>
      <c r="E52" s="8" t="s">
        <v>117</v>
      </c>
      <c r="F52" s="9">
        <f>COUNTIF(Classifications!$N:$N,'All Beneficiaries'!$E52)</f>
        <v>0</v>
      </c>
      <c r="G52" s="15">
        <f>SUMIF(Classifications!$N:$N,'All Beneficiaries'!$E52,Classifications!$L:$L)</f>
        <v>0</v>
      </c>
      <c r="H52" s="15">
        <f>SUMIF(Classifications!$N:$N,'All Beneficiaries'!$E52,Classifications!$M:$M)</f>
        <v>0</v>
      </c>
    </row>
    <row r="53" spans="1:8" x14ac:dyDescent="0.2">
      <c r="A53" s="8" t="s">
        <v>53</v>
      </c>
      <c r="B53" s="8" t="s">
        <v>116</v>
      </c>
      <c r="C53" s="8" t="s">
        <v>118</v>
      </c>
      <c r="D53" s="8" t="s">
        <v>25</v>
      </c>
      <c r="E53" s="8" t="s">
        <v>119</v>
      </c>
      <c r="F53" s="9">
        <f>COUNTIF(Classifications!$N:$N,'All Beneficiaries'!$E53)</f>
        <v>0</v>
      </c>
      <c r="G53" s="15">
        <f>SUMIF(Classifications!$N:$N,'All Beneficiaries'!$E53,Classifications!$L:$L)</f>
        <v>0</v>
      </c>
      <c r="H53" s="15">
        <f>SUMIF(Classifications!$N:$N,'All Beneficiaries'!$E53,Classifications!$M:$M)</f>
        <v>0</v>
      </c>
    </row>
    <row r="54" spans="1:8" x14ac:dyDescent="0.2">
      <c r="A54" s="8" t="s">
        <v>53</v>
      </c>
      <c r="B54" s="8" t="s">
        <v>116</v>
      </c>
      <c r="C54" s="8" t="s">
        <v>120</v>
      </c>
      <c r="D54" s="8" t="s">
        <v>25</v>
      </c>
      <c r="E54" s="8" t="s">
        <v>121</v>
      </c>
      <c r="F54" s="9">
        <f>COUNTIF(Classifications!$N:$N,'All Beneficiaries'!$E54)</f>
        <v>0</v>
      </c>
      <c r="G54" s="15">
        <f>SUMIF(Classifications!$N:$N,'All Beneficiaries'!$E54,Classifications!$L:$L)</f>
        <v>0</v>
      </c>
      <c r="H54" s="15">
        <f>SUMIF(Classifications!$N:$N,'All Beneficiaries'!$E54,Classifications!$M:$M)</f>
        <v>0</v>
      </c>
    </row>
    <row r="55" spans="1:8" x14ac:dyDescent="0.2">
      <c r="A55" s="8" t="s">
        <v>53</v>
      </c>
      <c r="B55" s="8" t="s">
        <v>116</v>
      </c>
      <c r="C55" s="8" t="s">
        <v>122</v>
      </c>
      <c r="D55" s="8" t="s">
        <v>25</v>
      </c>
      <c r="E55" s="8" t="s">
        <v>123</v>
      </c>
      <c r="F55" s="9">
        <f>COUNTIF(Classifications!$N:$N,'All Beneficiaries'!$E55)</f>
        <v>0</v>
      </c>
      <c r="G55" s="15">
        <f>SUMIF(Classifications!$N:$N,'All Beneficiaries'!$E55,Classifications!$L:$L)</f>
        <v>0</v>
      </c>
      <c r="H55" s="15">
        <f>SUMIF(Classifications!$N:$N,'All Beneficiaries'!$E55,Classifications!$M:$M)</f>
        <v>0</v>
      </c>
    </row>
    <row r="56" spans="1:8" x14ac:dyDescent="0.2">
      <c r="A56" s="8" t="s">
        <v>53</v>
      </c>
      <c r="B56" s="8" t="s">
        <v>124</v>
      </c>
      <c r="C56" s="8" t="s">
        <v>25</v>
      </c>
      <c r="D56" s="8" t="s">
        <v>25</v>
      </c>
      <c r="E56" s="8" t="s">
        <v>125</v>
      </c>
      <c r="F56" s="9">
        <f>COUNTIF(Classifications!$N:$N,'All Beneficiaries'!$E56)</f>
        <v>0</v>
      </c>
      <c r="G56" s="15">
        <f>SUMIF(Classifications!$N:$N,'All Beneficiaries'!$E56,Classifications!$L:$L)</f>
        <v>0</v>
      </c>
      <c r="H56" s="15">
        <f>SUMIF(Classifications!$N:$N,'All Beneficiaries'!$E56,Classifications!$M:$M)</f>
        <v>0</v>
      </c>
    </row>
    <row r="57" spans="1:8" x14ac:dyDescent="0.2">
      <c r="A57" s="8" t="s">
        <v>53</v>
      </c>
      <c r="B57" s="8" t="s">
        <v>126</v>
      </c>
      <c r="C57" s="8" t="s">
        <v>25</v>
      </c>
      <c r="D57" s="8" t="s">
        <v>25</v>
      </c>
      <c r="E57" s="8" t="s">
        <v>127</v>
      </c>
      <c r="F57" s="9">
        <f>COUNTIF(Classifications!$N:$N,'All Beneficiaries'!$E57)</f>
        <v>0</v>
      </c>
      <c r="G57" s="15">
        <f>SUMIF(Classifications!$N:$N,'All Beneficiaries'!$E57,Classifications!$L:$L)</f>
        <v>0</v>
      </c>
      <c r="H57" s="15">
        <f>SUMIF(Classifications!$N:$N,'All Beneficiaries'!$E57,Classifications!$M:$M)</f>
        <v>0</v>
      </c>
    </row>
    <row r="58" spans="1:8" x14ac:dyDescent="0.2">
      <c r="A58" s="8" t="s">
        <v>128</v>
      </c>
      <c r="B58" s="8" t="s">
        <v>25</v>
      </c>
      <c r="C58" s="8" t="s">
        <v>25</v>
      </c>
      <c r="D58" s="8" t="s">
        <v>25</v>
      </c>
      <c r="E58" s="8" t="s">
        <v>128</v>
      </c>
      <c r="F58" s="9">
        <f>COUNTIF(Classifications!$N:$N,'All Beneficiaries'!$E58)</f>
        <v>0</v>
      </c>
      <c r="G58" s="15">
        <f>SUMIF(Classifications!$N:$N,'All Beneficiaries'!$E58,Classifications!$L:$L)</f>
        <v>0</v>
      </c>
      <c r="H58" s="15">
        <f>SUMIF(Classifications!$N:$N,'All Beneficiaries'!$E58,Classifications!$M:$M)</f>
        <v>0</v>
      </c>
    </row>
    <row r="59" spans="1:8" x14ac:dyDescent="0.2">
      <c r="A59" s="8" t="s">
        <v>128</v>
      </c>
      <c r="B59" s="8" t="s">
        <v>129</v>
      </c>
      <c r="C59" s="8" t="s">
        <v>25</v>
      </c>
      <c r="D59" s="8" t="s">
        <v>25</v>
      </c>
      <c r="E59" s="8" t="s">
        <v>130</v>
      </c>
      <c r="F59" s="9">
        <f>COUNTIF(Classifications!$N:$N,'All Beneficiaries'!$E59)</f>
        <v>0</v>
      </c>
      <c r="G59" s="15">
        <f>SUMIF(Classifications!$N:$N,'All Beneficiaries'!$E59,Classifications!$L:$L)</f>
        <v>0</v>
      </c>
      <c r="H59" s="15">
        <f>SUMIF(Classifications!$N:$N,'All Beneficiaries'!$E59,Classifications!$M:$M)</f>
        <v>0</v>
      </c>
    </row>
    <row r="60" spans="1:8" x14ac:dyDescent="0.2">
      <c r="A60" s="8" t="s">
        <v>128</v>
      </c>
      <c r="B60" s="8" t="s">
        <v>129</v>
      </c>
      <c r="C60" s="8" t="s">
        <v>131</v>
      </c>
      <c r="D60" s="8" t="s">
        <v>25</v>
      </c>
      <c r="E60" s="8" t="s">
        <v>132</v>
      </c>
      <c r="F60" s="9">
        <f>COUNTIF(Classifications!$N:$N,'All Beneficiaries'!$E60)</f>
        <v>0</v>
      </c>
      <c r="G60" s="15">
        <f>SUMIF(Classifications!$N:$N,'All Beneficiaries'!$E60,Classifications!$L:$L)</f>
        <v>0</v>
      </c>
      <c r="H60" s="15">
        <f>SUMIF(Classifications!$N:$N,'All Beneficiaries'!$E60,Classifications!$M:$M)</f>
        <v>0</v>
      </c>
    </row>
    <row r="61" spans="1:8" x14ac:dyDescent="0.2">
      <c r="A61" s="8" t="s">
        <v>128</v>
      </c>
      <c r="B61" s="8" t="s">
        <v>129</v>
      </c>
      <c r="C61" s="8" t="s">
        <v>133</v>
      </c>
      <c r="D61" s="8" t="s">
        <v>25</v>
      </c>
      <c r="E61" s="8" t="s">
        <v>134</v>
      </c>
      <c r="F61" s="9">
        <f>COUNTIF(Classifications!$N:$N,'All Beneficiaries'!$E61)</f>
        <v>0</v>
      </c>
      <c r="G61" s="15">
        <f>SUMIF(Classifications!$N:$N,'All Beneficiaries'!$E61,Classifications!$L:$L)</f>
        <v>0</v>
      </c>
      <c r="H61" s="15">
        <f>SUMIF(Classifications!$N:$N,'All Beneficiaries'!$E61,Classifications!$M:$M)</f>
        <v>0</v>
      </c>
    </row>
    <row r="62" spans="1:8" x14ac:dyDescent="0.2">
      <c r="A62" s="8" t="s">
        <v>128</v>
      </c>
      <c r="B62" s="8" t="s">
        <v>129</v>
      </c>
      <c r="C62" s="8" t="s">
        <v>135</v>
      </c>
      <c r="D62" s="8" t="s">
        <v>25</v>
      </c>
      <c r="E62" s="8" t="s">
        <v>136</v>
      </c>
      <c r="F62" s="9">
        <f>COUNTIF(Classifications!$N:$N,'All Beneficiaries'!$E62)</f>
        <v>0</v>
      </c>
      <c r="G62" s="15">
        <f>SUMIF(Classifications!$N:$N,'All Beneficiaries'!$E62,Classifications!$L:$L)</f>
        <v>0</v>
      </c>
      <c r="H62" s="15">
        <f>SUMIF(Classifications!$N:$N,'All Beneficiaries'!$E62,Classifications!$M:$M)</f>
        <v>0</v>
      </c>
    </row>
    <row r="63" spans="1:8" x14ac:dyDescent="0.2">
      <c r="A63" s="8" t="s">
        <v>128</v>
      </c>
      <c r="B63" s="8" t="s">
        <v>137</v>
      </c>
      <c r="C63" s="8" t="s">
        <v>25</v>
      </c>
      <c r="D63" s="8" t="s">
        <v>25</v>
      </c>
      <c r="E63" s="8" t="s">
        <v>138</v>
      </c>
      <c r="F63" s="9">
        <f>COUNTIF(Classifications!$N:$N,'All Beneficiaries'!$E63)</f>
        <v>0</v>
      </c>
      <c r="G63" s="15">
        <f>SUMIF(Classifications!$N:$N,'All Beneficiaries'!$E63,Classifications!$L:$L)</f>
        <v>0</v>
      </c>
      <c r="H63" s="15">
        <f>SUMIF(Classifications!$N:$N,'All Beneficiaries'!$E63,Classifications!$M:$M)</f>
        <v>0</v>
      </c>
    </row>
    <row r="64" spans="1:8" x14ac:dyDescent="0.2">
      <c r="A64" s="8" t="s">
        <v>128</v>
      </c>
      <c r="B64" s="8" t="s">
        <v>137</v>
      </c>
      <c r="C64" s="8" t="s">
        <v>139</v>
      </c>
      <c r="D64" s="8" t="s">
        <v>25</v>
      </c>
      <c r="E64" s="8" t="s">
        <v>140</v>
      </c>
      <c r="F64" s="9">
        <f>COUNTIF(Classifications!$N:$N,'All Beneficiaries'!$E64)</f>
        <v>0</v>
      </c>
      <c r="G64" s="15">
        <f>SUMIF(Classifications!$N:$N,'All Beneficiaries'!$E64,Classifications!$L:$L)</f>
        <v>0</v>
      </c>
      <c r="H64" s="15">
        <f>SUMIF(Classifications!$N:$N,'All Beneficiaries'!$E64,Classifications!$M:$M)</f>
        <v>0</v>
      </c>
    </row>
    <row r="65" spans="1:8" x14ac:dyDescent="0.2">
      <c r="A65" s="8" t="s">
        <v>128</v>
      </c>
      <c r="B65" s="8" t="s">
        <v>137</v>
      </c>
      <c r="C65" s="8" t="s">
        <v>141</v>
      </c>
      <c r="D65" s="8" t="s">
        <v>25</v>
      </c>
      <c r="E65" s="8" t="s">
        <v>142</v>
      </c>
      <c r="F65" s="9">
        <f>COUNTIF(Classifications!$N:$N,'All Beneficiaries'!$E65)</f>
        <v>0</v>
      </c>
      <c r="G65" s="15">
        <f>SUMIF(Classifications!$N:$N,'All Beneficiaries'!$E65,Classifications!$L:$L)</f>
        <v>0</v>
      </c>
      <c r="H65" s="15">
        <f>SUMIF(Classifications!$N:$N,'All Beneficiaries'!$E65,Classifications!$M:$M)</f>
        <v>0</v>
      </c>
    </row>
    <row r="66" spans="1:8" x14ac:dyDescent="0.2">
      <c r="A66" s="8" t="s">
        <v>128</v>
      </c>
      <c r="B66" s="8" t="s">
        <v>385</v>
      </c>
      <c r="C66" s="8" t="s">
        <v>25</v>
      </c>
      <c r="D66" s="8" t="s">
        <v>25</v>
      </c>
      <c r="E66" s="8" t="s">
        <v>386</v>
      </c>
      <c r="F66" s="9">
        <f>COUNTIF(Classifications!$N:$N,'All Beneficiaries'!$E66)</f>
        <v>0</v>
      </c>
      <c r="G66" s="15">
        <f>SUMIF(Classifications!$N:$N,'All Beneficiaries'!$E66,Classifications!$L:$L)</f>
        <v>0</v>
      </c>
      <c r="H66" s="15">
        <f>SUMIF(Classifications!$N:$N,'All Beneficiaries'!$E66,Classifications!$M:$M)</f>
        <v>0</v>
      </c>
    </row>
    <row r="67" spans="1:8" x14ac:dyDescent="0.2">
      <c r="A67" s="8" t="s">
        <v>128</v>
      </c>
      <c r="B67" s="8" t="s">
        <v>385</v>
      </c>
      <c r="C67" s="8" t="s">
        <v>143</v>
      </c>
      <c r="D67" s="8" t="s">
        <v>25</v>
      </c>
      <c r="E67" s="8" t="s">
        <v>387</v>
      </c>
      <c r="F67" s="9">
        <f>COUNTIF(Classifications!$N:$N,'All Beneficiaries'!$E67)</f>
        <v>0</v>
      </c>
      <c r="G67" s="15">
        <f>SUMIF(Classifications!$N:$N,'All Beneficiaries'!$E67,Classifications!$L:$L)</f>
        <v>0</v>
      </c>
      <c r="H67" s="15">
        <f>SUMIF(Classifications!$N:$N,'All Beneficiaries'!$E67,Classifications!$M:$M)</f>
        <v>0</v>
      </c>
    </row>
    <row r="68" spans="1:8" x14ac:dyDescent="0.2">
      <c r="A68" s="8" t="s">
        <v>128</v>
      </c>
      <c r="B68" s="8" t="s">
        <v>385</v>
      </c>
      <c r="C68" s="8" t="s">
        <v>144</v>
      </c>
      <c r="D68" s="8" t="s">
        <v>25</v>
      </c>
      <c r="E68" s="8" t="s">
        <v>388</v>
      </c>
      <c r="F68" s="9">
        <f>COUNTIF(Classifications!$N:$N,'All Beneficiaries'!$E68)</f>
        <v>0</v>
      </c>
      <c r="G68" s="15">
        <f>SUMIF(Classifications!$N:$N,'All Beneficiaries'!$E68,Classifications!$L:$L)</f>
        <v>0</v>
      </c>
      <c r="H68" s="15">
        <f>SUMIF(Classifications!$N:$N,'All Beneficiaries'!$E68,Classifications!$M:$M)</f>
        <v>0</v>
      </c>
    </row>
    <row r="69" spans="1:8" x14ac:dyDescent="0.2">
      <c r="A69" s="8" t="s">
        <v>128</v>
      </c>
      <c r="B69" s="8" t="s">
        <v>385</v>
      </c>
      <c r="C69" s="8" t="s">
        <v>145</v>
      </c>
      <c r="D69" s="8" t="s">
        <v>25</v>
      </c>
      <c r="E69" s="8" t="s">
        <v>389</v>
      </c>
      <c r="F69" s="9">
        <f>COUNTIF(Classifications!$N:$N,'All Beneficiaries'!$E69)</f>
        <v>0</v>
      </c>
      <c r="G69" s="15">
        <f>SUMIF(Classifications!$N:$N,'All Beneficiaries'!$E69,Classifications!$L:$L)</f>
        <v>0</v>
      </c>
      <c r="H69" s="15">
        <f>SUMIF(Classifications!$N:$N,'All Beneficiaries'!$E69,Classifications!$M:$M)</f>
        <v>0</v>
      </c>
    </row>
    <row r="70" spans="1:8" x14ac:dyDescent="0.2">
      <c r="A70" s="8" t="s">
        <v>128</v>
      </c>
      <c r="B70" s="8" t="s">
        <v>390</v>
      </c>
      <c r="C70" s="8" t="s">
        <v>25</v>
      </c>
      <c r="D70" s="8" t="s">
        <v>25</v>
      </c>
      <c r="E70" s="8" t="s">
        <v>391</v>
      </c>
      <c r="F70" s="9">
        <f>COUNTIF(Classifications!$N:$N,'All Beneficiaries'!$E70)</f>
        <v>0</v>
      </c>
      <c r="G70" s="15">
        <f>SUMIF(Classifications!$N:$N,'All Beneficiaries'!$E70,Classifications!$L:$L)</f>
        <v>0</v>
      </c>
      <c r="H70" s="15">
        <f>SUMIF(Classifications!$N:$N,'All Beneficiaries'!$E70,Classifications!$M:$M)</f>
        <v>0</v>
      </c>
    </row>
    <row r="71" spans="1:8" x14ac:dyDescent="0.2">
      <c r="A71" s="8" t="s">
        <v>128</v>
      </c>
      <c r="B71" s="8" t="s">
        <v>390</v>
      </c>
      <c r="C71" s="8" t="s">
        <v>392</v>
      </c>
      <c r="D71" s="8" t="s">
        <v>25</v>
      </c>
      <c r="E71" s="8" t="s">
        <v>393</v>
      </c>
      <c r="F71" s="9">
        <f>COUNTIF(Classifications!$N:$N,'All Beneficiaries'!$E71)</f>
        <v>0</v>
      </c>
      <c r="G71" s="15">
        <f>SUMIF(Classifications!$N:$N,'All Beneficiaries'!$E71,Classifications!$L:$L)</f>
        <v>0</v>
      </c>
      <c r="H71" s="15">
        <f>SUMIF(Classifications!$N:$N,'All Beneficiaries'!$E71,Classifications!$M:$M)</f>
        <v>0</v>
      </c>
    </row>
    <row r="72" spans="1:8" x14ac:dyDescent="0.2">
      <c r="A72" s="8" t="s">
        <v>128</v>
      </c>
      <c r="B72" s="8" t="s">
        <v>394</v>
      </c>
      <c r="C72" s="8" t="s">
        <v>25</v>
      </c>
      <c r="D72" s="8" t="s">
        <v>25</v>
      </c>
      <c r="E72" s="8" t="s">
        <v>395</v>
      </c>
      <c r="F72" s="9">
        <f>COUNTIF(Classifications!$N:$N,'All Beneficiaries'!$E72)</f>
        <v>0</v>
      </c>
      <c r="G72" s="15">
        <f>SUMIF(Classifications!$N:$N,'All Beneficiaries'!$E72,Classifications!$L:$L)</f>
        <v>0</v>
      </c>
      <c r="H72" s="15">
        <f>SUMIF(Classifications!$N:$N,'All Beneficiaries'!$E72,Classifications!$M:$M)</f>
        <v>0</v>
      </c>
    </row>
    <row r="73" spans="1:8" x14ac:dyDescent="0.2">
      <c r="A73" s="8" t="s">
        <v>128</v>
      </c>
      <c r="B73" s="8" t="s">
        <v>394</v>
      </c>
      <c r="C73" s="8" t="s">
        <v>146</v>
      </c>
      <c r="D73" s="8" t="s">
        <v>25</v>
      </c>
      <c r="E73" s="8" t="s">
        <v>396</v>
      </c>
      <c r="F73" s="9">
        <f>COUNTIF(Classifications!$N:$N,'All Beneficiaries'!$E73)</f>
        <v>0</v>
      </c>
      <c r="G73" s="15">
        <f>SUMIF(Classifications!$N:$N,'All Beneficiaries'!$E73,Classifications!$L:$L)</f>
        <v>0</v>
      </c>
      <c r="H73" s="15">
        <f>SUMIF(Classifications!$N:$N,'All Beneficiaries'!$E73,Classifications!$M:$M)</f>
        <v>0</v>
      </c>
    </row>
    <row r="74" spans="1:8" x14ac:dyDescent="0.2">
      <c r="A74" s="8" t="s">
        <v>128</v>
      </c>
      <c r="B74" s="8" t="s">
        <v>394</v>
      </c>
      <c r="C74" s="8" t="s">
        <v>147</v>
      </c>
      <c r="D74" s="8" t="s">
        <v>25</v>
      </c>
      <c r="E74" s="8" t="s">
        <v>397</v>
      </c>
      <c r="F74" s="9">
        <f>COUNTIF(Classifications!$N:$N,'All Beneficiaries'!$E74)</f>
        <v>0</v>
      </c>
      <c r="G74" s="15">
        <f>SUMIF(Classifications!$N:$N,'All Beneficiaries'!$E74,Classifications!$L:$L)</f>
        <v>0</v>
      </c>
      <c r="H74" s="15">
        <f>SUMIF(Classifications!$N:$N,'All Beneficiaries'!$E74,Classifications!$M:$M)</f>
        <v>0</v>
      </c>
    </row>
    <row r="75" spans="1:8" x14ac:dyDescent="0.2">
      <c r="A75" s="8" t="s">
        <v>128</v>
      </c>
      <c r="B75" s="8" t="s">
        <v>394</v>
      </c>
      <c r="C75" s="8" t="s">
        <v>148</v>
      </c>
      <c r="D75" s="8" t="s">
        <v>25</v>
      </c>
      <c r="E75" s="8" t="s">
        <v>398</v>
      </c>
      <c r="F75" s="9">
        <f>COUNTIF(Classifications!$N:$N,'All Beneficiaries'!$E75)</f>
        <v>0</v>
      </c>
      <c r="G75" s="15">
        <f>SUMIF(Classifications!$N:$N,'All Beneficiaries'!$E75,Classifications!$L:$L)</f>
        <v>0</v>
      </c>
      <c r="H75" s="15">
        <f>SUMIF(Classifications!$N:$N,'All Beneficiaries'!$E75,Classifications!$M:$M)</f>
        <v>0</v>
      </c>
    </row>
    <row r="76" spans="1:8" x14ac:dyDescent="0.2">
      <c r="A76" s="8" t="s">
        <v>128</v>
      </c>
      <c r="B76" s="8" t="s">
        <v>394</v>
      </c>
      <c r="C76" s="8" t="s">
        <v>149</v>
      </c>
      <c r="D76" s="8" t="s">
        <v>25</v>
      </c>
      <c r="E76" s="8" t="s">
        <v>399</v>
      </c>
      <c r="F76" s="9">
        <f>COUNTIF(Classifications!$N:$N,'All Beneficiaries'!$E76)</f>
        <v>0</v>
      </c>
      <c r="G76" s="15">
        <f>SUMIF(Classifications!$N:$N,'All Beneficiaries'!$E76,Classifications!$L:$L)</f>
        <v>0</v>
      </c>
      <c r="H76" s="15">
        <f>SUMIF(Classifications!$N:$N,'All Beneficiaries'!$E76,Classifications!$M:$M)</f>
        <v>0</v>
      </c>
    </row>
    <row r="77" spans="1:8" x14ac:dyDescent="0.2">
      <c r="A77" s="8" t="s">
        <v>128</v>
      </c>
      <c r="B77" s="8" t="s">
        <v>394</v>
      </c>
      <c r="C77" s="8" t="s">
        <v>150</v>
      </c>
      <c r="D77" s="8" t="s">
        <v>25</v>
      </c>
      <c r="E77" s="8" t="s">
        <v>400</v>
      </c>
      <c r="F77" s="9">
        <f>COUNTIF(Classifications!$N:$N,'All Beneficiaries'!$E77)</f>
        <v>0</v>
      </c>
      <c r="G77" s="15">
        <f>SUMIF(Classifications!$N:$N,'All Beneficiaries'!$E77,Classifications!$L:$L)</f>
        <v>0</v>
      </c>
      <c r="H77" s="15">
        <f>SUMIF(Classifications!$N:$N,'All Beneficiaries'!$E77,Classifications!$M:$M)</f>
        <v>0</v>
      </c>
    </row>
    <row r="78" spans="1:8" x14ac:dyDescent="0.2">
      <c r="A78" s="8" t="s">
        <v>128</v>
      </c>
      <c r="B78" s="8" t="s">
        <v>151</v>
      </c>
      <c r="C78" s="8" t="s">
        <v>25</v>
      </c>
      <c r="D78" s="8" t="s">
        <v>25</v>
      </c>
      <c r="E78" s="8" t="s">
        <v>152</v>
      </c>
      <c r="F78" s="9">
        <f>COUNTIF(Classifications!$N:$N,'All Beneficiaries'!$E78)</f>
        <v>0</v>
      </c>
      <c r="G78" s="15">
        <f>SUMIF(Classifications!$N:$N,'All Beneficiaries'!$E78,Classifications!$L:$L)</f>
        <v>0</v>
      </c>
      <c r="H78" s="15">
        <f>SUMIF(Classifications!$N:$N,'All Beneficiaries'!$E78,Classifications!$M:$M)</f>
        <v>0</v>
      </c>
    </row>
    <row r="79" spans="1:8" x14ac:dyDescent="0.2">
      <c r="A79" s="8" t="s">
        <v>153</v>
      </c>
      <c r="B79" s="8" t="s">
        <v>25</v>
      </c>
      <c r="C79" s="8" t="s">
        <v>25</v>
      </c>
      <c r="D79" s="8" t="s">
        <v>25</v>
      </c>
      <c r="E79" s="8" t="s">
        <v>153</v>
      </c>
      <c r="F79" s="9">
        <f>COUNTIF(Classifications!$N:$N,'All Beneficiaries'!$E79)</f>
        <v>0</v>
      </c>
      <c r="G79" s="15">
        <f>SUMIF(Classifications!$N:$N,'All Beneficiaries'!$E79,Classifications!$L:$L)</f>
        <v>0</v>
      </c>
      <c r="H79" s="15">
        <f>SUMIF(Classifications!$N:$N,'All Beneficiaries'!$E79,Classifications!$M:$M)</f>
        <v>0</v>
      </c>
    </row>
    <row r="80" spans="1:8" x14ac:dyDescent="0.2">
      <c r="A80" s="8" t="s">
        <v>153</v>
      </c>
      <c r="B80" s="8" t="s">
        <v>401</v>
      </c>
      <c r="C80" s="8" t="s">
        <v>25</v>
      </c>
      <c r="D80" s="8" t="s">
        <v>25</v>
      </c>
      <c r="E80" s="8" t="s">
        <v>402</v>
      </c>
      <c r="F80" s="9">
        <f>COUNTIF(Classifications!$N:$N,'All Beneficiaries'!$E80)</f>
        <v>0</v>
      </c>
      <c r="G80" s="15">
        <f>SUMIF(Classifications!$N:$N,'All Beneficiaries'!$E80,Classifications!$L:$L)</f>
        <v>0</v>
      </c>
      <c r="H80" s="15">
        <f>SUMIF(Classifications!$N:$N,'All Beneficiaries'!$E80,Classifications!$M:$M)</f>
        <v>0</v>
      </c>
    </row>
    <row r="81" spans="1:8" x14ac:dyDescent="0.2">
      <c r="A81" s="8" t="s">
        <v>153</v>
      </c>
      <c r="B81" s="8" t="s">
        <v>403</v>
      </c>
      <c r="C81" s="8" t="s">
        <v>25</v>
      </c>
      <c r="D81" s="8" t="s">
        <v>25</v>
      </c>
      <c r="E81" s="8" t="s">
        <v>404</v>
      </c>
      <c r="F81" s="9">
        <f>COUNTIF(Classifications!$N:$N,'All Beneficiaries'!$E81)</f>
        <v>0</v>
      </c>
      <c r="G81" s="15">
        <f>SUMIF(Classifications!$N:$N,'All Beneficiaries'!$E81,Classifications!$L:$L)</f>
        <v>0</v>
      </c>
      <c r="H81" s="15">
        <f>SUMIF(Classifications!$N:$N,'All Beneficiaries'!$E81,Classifications!$M:$M)</f>
        <v>0</v>
      </c>
    </row>
    <row r="82" spans="1:8" x14ac:dyDescent="0.2">
      <c r="A82" s="8" t="s">
        <v>153</v>
      </c>
      <c r="B82" s="8" t="s">
        <v>405</v>
      </c>
      <c r="C82" s="8" t="s">
        <v>25</v>
      </c>
      <c r="D82" s="8" t="s">
        <v>25</v>
      </c>
      <c r="E82" s="8" t="s">
        <v>406</v>
      </c>
      <c r="F82" s="9">
        <f>COUNTIF(Classifications!$N:$N,'All Beneficiaries'!$E82)</f>
        <v>0</v>
      </c>
      <c r="G82" s="15">
        <f>SUMIF(Classifications!$N:$N,'All Beneficiaries'!$E82,Classifications!$L:$L)</f>
        <v>0</v>
      </c>
      <c r="H82" s="15">
        <f>SUMIF(Classifications!$N:$N,'All Beneficiaries'!$E82,Classifications!$M:$M)</f>
        <v>0</v>
      </c>
    </row>
    <row r="83" spans="1:8" x14ac:dyDescent="0.2">
      <c r="A83" s="8" t="s">
        <v>12</v>
      </c>
      <c r="B83" s="8" t="s">
        <v>25</v>
      </c>
      <c r="C83" s="8" t="s">
        <v>25</v>
      </c>
      <c r="D83" s="8" t="s">
        <v>25</v>
      </c>
      <c r="E83" s="8" t="s">
        <v>12</v>
      </c>
      <c r="F83" s="9">
        <f>COUNTIF(Classifications!$N:$N,'All Beneficiaries'!$E83)</f>
        <v>0</v>
      </c>
      <c r="G83" s="15">
        <f>SUMIF(Classifications!$N:$N,'All Beneficiaries'!$E83,Classifications!$L:$L)</f>
        <v>0</v>
      </c>
      <c r="H83" s="15">
        <f>SUMIF(Classifications!$N:$N,'All Beneficiaries'!$E83,Classifications!$M:$M)</f>
        <v>0</v>
      </c>
    </row>
    <row r="84" spans="1:8" x14ac:dyDescent="0.2">
      <c r="A84" s="8" t="s">
        <v>12</v>
      </c>
      <c r="B84" s="8" t="s">
        <v>154</v>
      </c>
      <c r="C84" s="8" t="s">
        <v>25</v>
      </c>
      <c r="D84" s="8" t="s">
        <v>25</v>
      </c>
      <c r="E84" s="8" t="s">
        <v>155</v>
      </c>
      <c r="F84" s="9">
        <f>COUNTIF(Classifications!$N:$N,'All Beneficiaries'!$E84)</f>
        <v>0</v>
      </c>
      <c r="G84" s="15">
        <f>SUMIF(Classifications!$N:$N,'All Beneficiaries'!$E84,Classifications!$L:$L)</f>
        <v>0</v>
      </c>
      <c r="H84" s="15">
        <f>SUMIF(Classifications!$N:$N,'All Beneficiaries'!$E84,Classifications!$M:$M)</f>
        <v>0</v>
      </c>
    </row>
    <row r="85" spans="1:8" x14ac:dyDescent="0.2">
      <c r="A85" s="8" t="s">
        <v>12</v>
      </c>
      <c r="B85" s="8" t="s">
        <v>154</v>
      </c>
      <c r="C85" s="8" t="s">
        <v>156</v>
      </c>
      <c r="D85" s="8" t="s">
        <v>25</v>
      </c>
      <c r="E85" s="8" t="s">
        <v>157</v>
      </c>
      <c r="F85" s="9">
        <f>COUNTIF(Classifications!$N:$N,'All Beneficiaries'!$E85)</f>
        <v>0</v>
      </c>
      <c r="G85" s="15">
        <f>SUMIF(Classifications!$N:$N,'All Beneficiaries'!$E85,Classifications!$L:$L)</f>
        <v>0</v>
      </c>
      <c r="H85" s="15">
        <f>SUMIF(Classifications!$N:$N,'All Beneficiaries'!$E85,Classifications!$M:$M)</f>
        <v>0</v>
      </c>
    </row>
    <row r="86" spans="1:8" x14ac:dyDescent="0.2">
      <c r="A86" s="8" t="s">
        <v>12</v>
      </c>
      <c r="B86" s="8" t="s">
        <v>154</v>
      </c>
      <c r="C86" s="8" t="s">
        <v>158</v>
      </c>
      <c r="D86" s="8" t="s">
        <v>25</v>
      </c>
      <c r="E86" s="8" t="s">
        <v>159</v>
      </c>
      <c r="F86" s="9">
        <f>COUNTIF(Classifications!$N:$N,'All Beneficiaries'!$E86)</f>
        <v>0</v>
      </c>
      <c r="G86" s="15">
        <f>SUMIF(Classifications!$N:$N,'All Beneficiaries'!$E86,Classifications!$L:$L)</f>
        <v>0</v>
      </c>
      <c r="H86" s="15">
        <f>SUMIF(Classifications!$N:$N,'All Beneficiaries'!$E86,Classifications!$M:$M)</f>
        <v>0</v>
      </c>
    </row>
    <row r="87" spans="1:8" x14ac:dyDescent="0.2">
      <c r="A87" s="8" t="s">
        <v>12</v>
      </c>
      <c r="B87" s="8" t="s">
        <v>154</v>
      </c>
      <c r="C87" s="8" t="s">
        <v>160</v>
      </c>
      <c r="D87" s="8" t="s">
        <v>25</v>
      </c>
      <c r="E87" s="8" t="s">
        <v>161</v>
      </c>
      <c r="F87" s="9">
        <f>COUNTIF(Classifications!$N:$N,'All Beneficiaries'!$E87)</f>
        <v>0</v>
      </c>
      <c r="G87" s="15">
        <f>SUMIF(Classifications!$N:$N,'All Beneficiaries'!$E87,Classifications!$L:$L)</f>
        <v>0</v>
      </c>
      <c r="H87" s="15">
        <f>SUMIF(Classifications!$N:$N,'All Beneficiaries'!$E87,Classifications!$M:$M)</f>
        <v>0</v>
      </c>
    </row>
    <row r="88" spans="1:8" x14ac:dyDescent="0.2">
      <c r="A88" s="8" t="s">
        <v>12</v>
      </c>
      <c r="B88" s="8" t="s">
        <v>154</v>
      </c>
      <c r="C88" s="8" t="s">
        <v>162</v>
      </c>
      <c r="D88" s="8" t="s">
        <v>25</v>
      </c>
      <c r="E88" s="8" t="s">
        <v>163</v>
      </c>
      <c r="F88" s="9">
        <f>COUNTIF(Classifications!$N:$N,'All Beneficiaries'!$E88)</f>
        <v>0</v>
      </c>
      <c r="G88" s="15">
        <f>SUMIF(Classifications!$N:$N,'All Beneficiaries'!$E88,Classifications!$L:$L)</f>
        <v>0</v>
      </c>
      <c r="H88" s="15">
        <f>SUMIF(Classifications!$N:$N,'All Beneficiaries'!$E88,Classifications!$M:$M)</f>
        <v>0</v>
      </c>
    </row>
    <row r="89" spans="1:8" x14ac:dyDescent="0.2">
      <c r="A89" s="8" t="s">
        <v>12</v>
      </c>
      <c r="B89" s="8" t="s">
        <v>154</v>
      </c>
      <c r="C89" s="8" t="s">
        <v>164</v>
      </c>
      <c r="D89" s="8" t="s">
        <v>25</v>
      </c>
      <c r="E89" s="8" t="s">
        <v>165</v>
      </c>
      <c r="F89" s="9">
        <f>COUNTIF(Classifications!$N:$N,'All Beneficiaries'!$E89)</f>
        <v>0</v>
      </c>
      <c r="G89" s="15">
        <f>SUMIF(Classifications!$N:$N,'All Beneficiaries'!$E89,Classifications!$L:$L)</f>
        <v>0</v>
      </c>
      <c r="H89" s="15">
        <f>SUMIF(Classifications!$N:$N,'All Beneficiaries'!$E89,Classifications!$M:$M)</f>
        <v>0</v>
      </c>
    </row>
    <row r="90" spans="1:8" x14ac:dyDescent="0.2">
      <c r="A90" s="8" t="s">
        <v>12</v>
      </c>
      <c r="B90" s="8" t="s">
        <v>166</v>
      </c>
      <c r="C90" s="8" t="s">
        <v>25</v>
      </c>
      <c r="D90" s="8" t="s">
        <v>25</v>
      </c>
      <c r="E90" s="8" t="s">
        <v>167</v>
      </c>
      <c r="F90" s="9">
        <f>COUNTIF(Classifications!$N:$N,'All Beneficiaries'!$E90)</f>
        <v>0</v>
      </c>
      <c r="G90" s="15">
        <f>SUMIF(Classifications!$N:$N,'All Beneficiaries'!$E90,Classifications!$L:$L)</f>
        <v>0</v>
      </c>
      <c r="H90" s="15">
        <f>SUMIF(Classifications!$N:$N,'All Beneficiaries'!$E90,Classifications!$M:$M)</f>
        <v>0</v>
      </c>
    </row>
    <row r="91" spans="1:8" x14ac:dyDescent="0.2">
      <c r="A91" s="8" t="s">
        <v>12</v>
      </c>
      <c r="B91" s="8" t="s">
        <v>166</v>
      </c>
      <c r="C91" s="8" t="s">
        <v>168</v>
      </c>
      <c r="D91" s="8" t="s">
        <v>25</v>
      </c>
      <c r="E91" s="8" t="s">
        <v>169</v>
      </c>
      <c r="F91" s="9">
        <f>COUNTIF(Classifications!$N:$N,'All Beneficiaries'!$E91)</f>
        <v>0</v>
      </c>
      <c r="G91" s="15">
        <f>SUMIF(Classifications!$N:$N,'All Beneficiaries'!$E91,Classifications!$L:$L)</f>
        <v>0</v>
      </c>
      <c r="H91" s="15">
        <f>SUMIF(Classifications!$N:$N,'All Beneficiaries'!$E91,Classifications!$M:$M)</f>
        <v>0</v>
      </c>
    </row>
    <row r="92" spans="1:8" x14ac:dyDescent="0.2">
      <c r="A92" s="8" t="s">
        <v>12</v>
      </c>
      <c r="B92" s="8" t="s">
        <v>166</v>
      </c>
      <c r="C92" s="8" t="s">
        <v>170</v>
      </c>
      <c r="D92" s="8" t="s">
        <v>25</v>
      </c>
      <c r="E92" s="8" t="s">
        <v>171</v>
      </c>
      <c r="F92" s="9">
        <f>COUNTIF(Classifications!$N:$N,'All Beneficiaries'!$E92)</f>
        <v>0</v>
      </c>
      <c r="G92" s="15">
        <f>SUMIF(Classifications!$N:$N,'All Beneficiaries'!$E92,Classifications!$L:$L)</f>
        <v>0</v>
      </c>
      <c r="H92" s="15">
        <f>SUMIF(Classifications!$N:$N,'All Beneficiaries'!$E92,Classifications!$M:$M)</f>
        <v>0</v>
      </c>
    </row>
    <row r="93" spans="1:8" x14ac:dyDescent="0.2">
      <c r="A93" s="8" t="s">
        <v>12</v>
      </c>
      <c r="B93" s="8" t="s">
        <v>166</v>
      </c>
      <c r="C93" s="8" t="s">
        <v>172</v>
      </c>
      <c r="D93" s="8" t="s">
        <v>25</v>
      </c>
      <c r="E93" s="8" t="s">
        <v>173</v>
      </c>
      <c r="F93" s="9">
        <f>COUNTIF(Classifications!$N:$N,'All Beneficiaries'!$E93)</f>
        <v>0</v>
      </c>
      <c r="G93" s="15">
        <f>SUMIF(Classifications!$N:$N,'All Beneficiaries'!$E93,Classifications!$L:$L)</f>
        <v>0</v>
      </c>
      <c r="H93" s="15">
        <f>SUMIF(Classifications!$N:$N,'All Beneficiaries'!$E93,Classifications!$M:$M)</f>
        <v>0</v>
      </c>
    </row>
    <row r="94" spans="1:8" x14ac:dyDescent="0.2">
      <c r="A94" s="8" t="s">
        <v>12</v>
      </c>
      <c r="B94" s="8" t="s">
        <v>174</v>
      </c>
      <c r="C94" s="8" t="s">
        <v>25</v>
      </c>
      <c r="D94" s="8" t="s">
        <v>25</v>
      </c>
      <c r="E94" s="8" t="s">
        <v>175</v>
      </c>
      <c r="F94" s="9">
        <f>COUNTIF(Classifications!$N:$N,'All Beneficiaries'!$E94)</f>
        <v>0</v>
      </c>
      <c r="G94" s="15">
        <f>SUMIF(Classifications!$N:$N,'All Beneficiaries'!$E94,Classifications!$L:$L)</f>
        <v>0</v>
      </c>
      <c r="H94" s="15">
        <f>SUMIF(Classifications!$N:$N,'All Beneficiaries'!$E94,Classifications!$M:$M)</f>
        <v>0</v>
      </c>
    </row>
    <row r="95" spans="1:8" x14ac:dyDescent="0.2">
      <c r="A95" s="8" t="s">
        <v>12</v>
      </c>
      <c r="B95" s="8" t="s">
        <v>176</v>
      </c>
      <c r="C95" s="8" t="s">
        <v>25</v>
      </c>
      <c r="D95" s="8" t="s">
        <v>25</v>
      </c>
      <c r="E95" s="8" t="s">
        <v>177</v>
      </c>
      <c r="F95" s="9">
        <f>COUNTIF(Classifications!$N:$N,'All Beneficiaries'!$E95)</f>
        <v>0</v>
      </c>
      <c r="G95" s="15">
        <f>SUMIF(Classifications!$N:$N,'All Beneficiaries'!$E95,Classifications!$L:$L)</f>
        <v>0</v>
      </c>
      <c r="H95" s="15">
        <f>SUMIF(Classifications!$N:$N,'All Beneficiaries'!$E95,Classifications!$M:$M)</f>
        <v>0</v>
      </c>
    </row>
    <row r="96" spans="1:8" x14ac:dyDescent="0.2">
      <c r="A96" s="8" t="s">
        <v>178</v>
      </c>
      <c r="B96" s="8" t="s">
        <v>25</v>
      </c>
      <c r="C96" s="8" t="s">
        <v>25</v>
      </c>
      <c r="D96" s="8" t="s">
        <v>25</v>
      </c>
      <c r="E96" s="8" t="s">
        <v>178</v>
      </c>
      <c r="F96" s="9">
        <f>COUNTIF(Classifications!$N:$N,'All Beneficiaries'!$E96)</f>
        <v>0</v>
      </c>
      <c r="G96" s="15">
        <f>SUMIF(Classifications!$N:$N,'All Beneficiaries'!$E96,Classifications!$L:$L)</f>
        <v>0</v>
      </c>
      <c r="H96" s="15">
        <f>SUMIF(Classifications!$N:$N,'All Beneficiaries'!$E96,Classifications!$M:$M)</f>
        <v>0</v>
      </c>
    </row>
    <row r="97" spans="1:8" x14ac:dyDescent="0.2">
      <c r="A97" s="8" t="s">
        <v>178</v>
      </c>
      <c r="B97" s="8" t="s">
        <v>407</v>
      </c>
      <c r="C97" s="8" t="s">
        <v>25</v>
      </c>
      <c r="D97" s="8" t="s">
        <v>25</v>
      </c>
      <c r="E97" s="8" t="s">
        <v>408</v>
      </c>
      <c r="F97" s="9">
        <f>COUNTIF(Classifications!$N:$N,'All Beneficiaries'!$E97)</f>
        <v>0</v>
      </c>
      <c r="G97" s="15">
        <f>SUMIF(Classifications!$N:$N,'All Beneficiaries'!$E97,Classifications!$L:$L)</f>
        <v>0</v>
      </c>
      <c r="H97" s="15">
        <f>SUMIF(Classifications!$N:$N,'All Beneficiaries'!$E97,Classifications!$M:$M)</f>
        <v>0</v>
      </c>
    </row>
    <row r="98" spans="1:8" x14ac:dyDescent="0.2">
      <c r="A98" s="8" t="s">
        <v>178</v>
      </c>
      <c r="B98" s="8" t="s">
        <v>179</v>
      </c>
      <c r="C98" s="8" t="s">
        <v>25</v>
      </c>
      <c r="D98" s="8" t="s">
        <v>25</v>
      </c>
      <c r="E98" s="8" t="s">
        <v>180</v>
      </c>
      <c r="F98" s="9">
        <f>COUNTIF(Classifications!$N:$N,'All Beneficiaries'!$E98)</f>
        <v>0</v>
      </c>
      <c r="G98" s="15">
        <f>SUMIF(Classifications!$N:$N,'All Beneficiaries'!$E98,Classifications!$L:$L)</f>
        <v>0</v>
      </c>
      <c r="H98" s="15">
        <f>SUMIF(Classifications!$N:$N,'All Beneficiaries'!$E98,Classifications!$M:$M)</f>
        <v>0</v>
      </c>
    </row>
    <row r="99" spans="1:8" x14ac:dyDescent="0.2">
      <c r="A99" s="8" t="s">
        <v>178</v>
      </c>
      <c r="B99" s="8" t="s">
        <v>181</v>
      </c>
      <c r="C99" s="8" t="s">
        <v>25</v>
      </c>
      <c r="D99" s="8" t="s">
        <v>25</v>
      </c>
      <c r="E99" s="8" t="s">
        <v>182</v>
      </c>
      <c r="F99" s="9">
        <f>COUNTIF(Classifications!$N:$N,'All Beneficiaries'!$E99)</f>
        <v>0</v>
      </c>
      <c r="G99" s="15">
        <f>SUMIF(Classifications!$N:$N,'All Beneficiaries'!$E99,Classifications!$L:$L)</f>
        <v>0</v>
      </c>
      <c r="H99" s="15">
        <f>SUMIF(Classifications!$N:$N,'All Beneficiaries'!$E99,Classifications!$M:$M)</f>
        <v>0</v>
      </c>
    </row>
    <row r="100" spans="1:8" x14ac:dyDescent="0.2">
      <c r="A100" s="8" t="s">
        <v>178</v>
      </c>
      <c r="B100" s="8" t="s">
        <v>183</v>
      </c>
      <c r="C100" s="8" t="s">
        <v>25</v>
      </c>
      <c r="D100" s="8" t="s">
        <v>25</v>
      </c>
      <c r="E100" s="8" t="s">
        <v>184</v>
      </c>
      <c r="F100" s="9">
        <f>COUNTIF(Classifications!$N:$N,'All Beneficiaries'!$E100)</f>
        <v>0</v>
      </c>
      <c r="G100" s="15">
        <f>SUMIF(Classifications!$N:$N,'All Beneficiaries'!$E100,Classifications!$L:$L)</f>
        <v>0</v>
      </c>
      <c r="H100" s="15">
        <f>SUMIF(Classifications!$N:$N,'All Beneficiaries'!$E100,Classifications!$M:$M)</f>
        <v>0</v>
      </c>
    </row>
    <row r="101" spans="1:8" x14ac:dyDescent="0.2">
      <c r="A101" s="8" t="s">
        <v>178</v>
      </c>
      <c r="B101" s="8" t="s">
        <v>183</v>
      </c>
      <c r="C101" s="8" t="s">
        <v>185</v>
      </c>
      <c r="D101" s="8" t="s">
        <v>25</v>
      </c>
      <c r="E101" s="8" t="s">
        <v>186</v>
      </c>
      <c r="F101" s="9">
        <f>COUNTIF(Classifications!$N:$N,'All Beneficiaries'!$E101)</f>
        <v>0</v>
      </c>
      <c r="G101" s="15">
        <f>SUMIF(Classifications!$N:$N,'All Beneficiaries'!$E101,Classifications!$L:$L)</f>
        <v>0</v>
      </c>
      <c r="H101" s="15">
        <f>SUMIF(Classifications!$N:$N,'All Beneficiaries'!$E101,Classifications!$M:$M)</f>
        <v>0</v>
      </c>
    </row>
    <row r="102" spans="1:8" x14ac:dyDescent="0.2">
      <c r="A102" s="8" t="s">
        <v>178</v>
      </c>
      <c r="B102" s="8" t="s">
        <v>183</v>
      </c>
      <c r="C102" s="8" t="s">
        <v>187</v>
      </c>
      <c r="D102" s="8" t="s">
        <v>25</v>
      </c>
      <c r="E102" s="8" t="s">
        <v>188</v>
      </c>
      <c r="F102" s="9">
        <f>COUNTIF(Classifications!$N:$N,'All Beneficiaries'!$E102)</f>
        <v>0</v>
      </c>
      <c r="G102" s="15">
        <f>SUMIF(Classifications!$N:$N,'All Beneficiaries'!$E102,Classifications!$L:$L)</f>
        <v>0</v>
      </c>
      <c r="H102" s="15">
        <f>SUMIF(Classifications!$N:$N,'All Beneficiaries'!$E102,Classifications!$M:$M)</f>
        <v>0</v>
      </c>
    </row>
    <row r="103" spans="1:8" x14ac:dyDescent="0.2">
      <c r="A103" s="8" t="s">
        <v>178</v>
      </c>
      <c r="B103" s="8" t="s">
        <v>189</v>
      </c>
      <c r="C103" s="8" t="s">
        <v>25</v>
      </c>
      <c r="D103" s="8" t="s">
        <v>25</v>
      </c>
      <c r="E103" s="8" t="s">
        <v>190</v>
      </c>
      <c r="F103" s="9">
        <f>COUNTIF(Classifications!$N:$N,'All Beneficiaries'!$E103)</f>
        <v>0</v>
      </c>
      <c r="G103" s="15">
        <f>SUMIF(Classifications!$N:$N,'All Beneficiaries'!$E103,Classifications!$L:$L)</f>
        <v>0</v>
      </c>
      <c r="H103" s="15">
        <f>SUMIF(Classifications!$N:$N,'All Beneficiaries'!$E103,Classifications!$M:$M)</f>
        <v>0</v>
      </c>
    </row>
    <row r="104" spans="1:8" x14ac:dyDescent="0.2">
      <c r="A104" s="8" t="s">
        <v>191</v>
      </c>
      <c r="B104" s="8" t="s">
        <v>25</v>
      </c>
      <c r="C104" s="8" t="s">
        <v>25</v>
      </c>
      <c r="D104" s="8" t="s">
        <v>25</v>
      </c>
      <c r="E104" s="8" t="s">
        <v>191</v>
      </c>
      <c r="F104" s="9">
        <f>COUNTIF(Classifications!$N:$N,'All Beneficiaries'!$E104)</f>
        <v>0</v>
      </c>
      <c r="G104" s="15">
        <f>SUMIF(Classifications!$N:$N,'All Beneficiaries'!$E104,Classifications!$L:$L)</f>
        <v>0</v>
      </c>
      <c r="H104" s="15">
        <f>SUMIF(Classifications!$N:$N,'All Beneficiaries'!$E104,Classifications!$M:$M)</f>
        <v>0</v>
      </c>
    </row>
    <row r="105" spans="1:8" x14ac:dyDescent="0.2">
      <c r="A105" s="8" t="s">
        <v>191</v>
      </c>
      <c r="B105" s="8" t="s">
        <v>192</v>
      </c>
      <c r="C105" s="8" t="s">
        <v>25</v>
      </c>
      <c r="D105" s="8" t="s">
        <v>25</v>
      </c>
      <c r="E105" s="8" t="s">
        <v>193</v>
      </c>
      <c r="F105" s="9">
        <f>COUNTIF(Classifications!$N:$N,'All Beneficiaries'!$E105)</f>
        <v>0</v>
      </c>
      <c r="G105" s="15">
        <f>SUMIF(Classifications!$N:$N,'All Beneficiaries'!$E105,Classifications!$L:$L)</f>
        <v>0</v>
      </c>
      <c r="H105" s="15">
        <f>SUMIF(Classifications!$N:$N,'All Beneficiaries'!$E105,Classifications!$M:$M)</f>
        <v>0</v>
      </c>
    </row>
    <row r="106" spans="1:8" x14ac:dyDescent="0.2">
      <c r="A106" s="8" t="s">
        <v>191</v>
      </c>
      <c r="B106" s="8" t="s">
        <v>194</v>
      </c>
      <c r="C106" s="8" t="s">
        <v>25</v>
      </c>
      <c r="D106" s="8" t="s">
        <v>25</v>
      </c>
      <c r="E106" s="8" t="s">
        <v>195</v>
      </c>
      <c r="F106" s="9">
        <f>COUNTIF(Classifications!$N:$N,'All Beneficiaries'!$E106)</f>
        <v>0</v>
      </c>
      <c r="G106" s="15">
        <f>SUMIF(Classifications!$N:$N,'All Beneficiaries'!$E106,Classifications!$L:$L)</f>
        <v>0</v>
      </c>
      <c r="H106" s="15">
        <f>SUMIF(Classifications!$N:$N,'All Beneficiaries'!$E106,Classifications!$M:$M)</f>
        <v>0</v>
      </c>
    </row>
    <row r="107" spans="1:8" x14ac:dyDescent="0.2">
      <c r="A107" s="8" t="s">
        <v>191</v>
      </c>
      <c r="B107" s="8" t="s">
        <v>196</v>
      </c>
      <c r="C107" s="8" t="s">
        <v>25</v>
      </c>
      <c r="D107" s="8" t="s">
        <v>25</v>
      </c>
      <c r="E107" s="8" t="s">
        <v>197</v>
      </c>
      <c r="F107" s="9">
        <f>COUNTIF(Classifications!$N:$N,'All Beneficiaries'!$E107)</f>
        <v>0</v>
      </c>
      <c r="G107" s="15">
        <f>SUMIF(Classifications!$N:$N,'All Beneficiaries'!$E107,Classifications!$L:$L)</f>
        <v>0</v>
      </c>
      <c r="H107" s="15">
        <f>SUMIF(Classifications!$N:$N,'All Beneficiaries'!$E107,Classifications!$M:$M)</f>
        <v>0</v>
      </c>
    </row>
    <row r="108" spans="1:8" x14ac:dyDescent="0.2">
      <c r="A108" s="8" t="s">
        <v>191</v>
      </c>
      <c r="B108" s="8" t="s">
        <v>196</v>
      </c>
      <c r="C108" s="8" t="s">
        <v>198</v>
      </c>
      <c r="D108" s="8" t="s">
        <v>25</v>
      </c>
      <c r="E108" s="8" t="s">
        <v>199</v>
      </c>
      <c r="F108" s="9">
        <f>COUNTIF(Classifications!$N:$N,'All Beneficiaries'!$E108)</f>
        <v>0</v>
      </c>
      <c r="G108" s="15">
        <f>SUMIF(Classifications!$N:$N,'All Beneficiaries'!$E108,Classifications!$L:$L)</f>
        <v>0</v>
      </c>
      <c r="H108" s="15">
        <f>SUMIF(Classifications!$N:$N,'All Beneficiaries'!$E108,Classifications!$M:$M)</f>
        <v>0</v>
      </c>
    </row>
    <row r="109" spans="1:8" x14ac:dyDescent="0.2">
      <c r="A109" s="8" t="s">
        <v>191</v>
      </c>
      <c r="B109" s="8" t="s">
        <v>196</v>
      </c>
      <c r="C109" s="8" t="s">
        <v>409</v>
      </c>
      <c r="D109" s="8" t="s">
        <v>25</v>
      </c>
      <c r="E109" s="8" t="s">
        <v>410</v>
      </c>
      <c r="F109" s="9">
        <f>COUNTIF(Classifications!$N:$N,'All Beneficiaries'!$E109)</f>
        <v>0</v>
      </c>
      <c r="G109" s="15">
        <f>SUMIF(Classifications!$N:$N,'All Beneficiaries'!$E109,Classifications!$L:$L)</f>
        <v>0</v>
      </c>
      <c r="H109" s="15">
        <f>SUMIF(Classifications!$N:$N,'All Beneficiaries'!$E109,Classifications!$M:$M)</f>
        <v>0</v>
      </c>
    </row>
    <row r="110" spans="1:8" x14ac:dyDescent="0.2">
      <c r="A110" s="8" t="s">
        <v>191</v>
      </c>
      <c r="B110" s="8" t="s">
        <v>196</v>
      </c>
      <c r="C110" s="8" t="s">
        <v>200</v>
      </c>
      <c r="D110" s="8" t="s">
        <v>25</v>
      </c>
      <c r="E110" s="8" t="s">
        <v>201</v>
      </c>
      <c r="F110" s="9">
        <f>COUNTIF(Classifications!$N:$N,'All Beneficiaries'!$E110)</f>
        <v>0</v>
      </c>
      <c r="G110" s="15">
        <f>SUMIF(Classifications!$N:$N,'All Beneficiaries'!$E110,Classifications!$L:$L)</f>
        <v>0</v>
      </c>
      <c r="H110" s="15">
        <f>SUMIF(Classifications!$N:$N,'All Beneficiaries'!$E110,Classifications!$M:$M)</f>
        <v>0</v>
      </c>
    </row>
    <row r="111" spans="1:8" x14ac:dyDescent="0.2">
      <c r="A111" s="8" t="s">
        <v>191</v>
      </c>
      <c r="B111" s="8" t="s">
        <v>196</v>
      </c>
      <c r="C111" s="8" t="s">
        <v>202</v>
      </c>
      <c r="D111" s="8" t="s">
        <v>25</v>
      </c>
      <c r="E111" s="8" t="s">
        <v>203</v>
      </c>
      <c r="F111" s="9">
        <f>COUNTIF(Classifications!$N:$N,'All Beneficiaries'!$E111)</f>
        <v>0</v>
      </c>
      <c r="G111" s="15">
        <f>SUMIF(Classifications!$N:$N,'All Beneficiaries'!$E111,Classifications!$L:$L)</f>
        <v>0</v>
      </c>
      <c r="H111" s="15">
        <f>SUMIF(Classifications!$N:$N,'All Beneficiaries'!$E111,Classifications!$M:$M)</f>
        <v>0</v>
      </c>
    </row>
    <row r="112" spans="1:8" x14ac:dyDescent="0.2">
      <c r="A112" s="8" t="s">
        <v>191</v>
      </c>
      <c r="B112" s="8" t="s">
        <v>196</v>
      </c>
      <c r="C112" s="8" t="s">
        <v>204</v>
      </c>
      <c r="D112" s="8" t="s">
        <v>25</v>
      </c>
      <c r="E112" s="8" t="s">
        <v>205</v>
      </c>
      <c r="F112" s="9">
        <f>COUNTIF(Classifications!$N:$N,'All Beneficiaries'!$E112)</f>
        <v>0</v>
      </c>
      <c r="G112" s="15">
        <f>SUMIF(Classifications!$N:$N,'All Beneficiaries'!$E112,Classifications!$L:$L)</f>
        <v>0</v>
      </c>
      <c r="H112" s="15">
        <f>SUMIF(Classifications!$N:$N,'All Beneficiaries'!$E112,Classifications!$M:$M)</f>
        <v>0</v>
      </c>
    </row>
    <row r="113" spans="1:8" x14ac:dyDescent="0.2">
      <c r="A113" s="8" t="s">
        <v>191</v>
      </c>
      <c r="B113" s="8" t="s">
        <v>196</v>
      </c>
      <c r="C113" s="8" t="s">
        <v>204</v>
      </c>
      <c r="D113" s="8" t="s">
        <v>206</v>
      </c>
      <c r="E113" s="8" t="s">
        <v>207</v>
      </c>
      <c r="F113" s="9">
        <f>COUNTIF(Classifications!$N:$N,'All Beneficiaries'!$E113)</f>
        <v>0</v>
      </c>
      <c r="G113" s="15">
        <f>SUMIF(Classifications!$N:$N,'All Beneficiaries'!$E113,Classifications!$L:$L)</f>
        <v>0</v>
      </c>
      <c r="H113" s="15">
        <f>SUMIF(Classifications!$N:$N,'All Beneficiaries'!$E113,Classifications!$M:$M)</f>
        <v>0</v>
      </c>
    </row>
    <row r="114" spans="1:8" x14ac:dyDescent="0.2">
      <c r="A114" s="8" t="s">
        <v>191</v>
      </c>
      <c r="B114" s="8" t="s">
        <v>196</v>
      </c>
      <c r="C114" s="8" t="s">
        <v>204</v>
      </c>
      <c r="D114" s="8" t="s">
        <v>208</v>
      </c>
      <c r="E114" s="8" t="s">
        <v>209</v>
      </c>
      <c r="F114" s="9">
        <f>COUNTIF(Classifications!$N:$N,'All Beneficiaries'!$E114)</f>
        <v>0</v>
      </c>
      <c r="G114" s="15">
        <f>SUMIF(Classifications!$N:$N,'All Beneficiaries'!$E114,Classifications!$L:$L)</f>
        <v>0</v>
      </c>
      <c r="H114" s="15">
        <f>SUMIF(Classifications!$N:$N,'All Beneficiaries'!$E114,Classifications!$M:$M)</f>
        <v>0</v>
      </c>
    </row>
    <row r="115" spans="1:8" x14ac:dyDescent="0.2">
      <c r="A115" s="8" t="s">
        <v>191</v>
      </c>
      <c r="B115" s="8" t="s">
        <v>196</v>
      </c>
      <c r="C115" s="8" t="s">
        <v>204</v>
      </c>
      <c r="D115" s="8" t="s">
        <v>210</v>
      </c>
      <c r="E115" s="8" t="s">
        <v>211</v>
      </c>
      <c r="F115" s="9">
        <f>COUNTIF(Classifications!$N:$N,'All Beneficiaries'!$E115)</f>
        <v>0</v>
      </c>
      <c r="G115" s="15">
        <f>SUMIF(Classifications!$N:$N,'All Beneficiaries'!$E115,Classifications!$L:$L)</f>
        <v>0</v>
      </c>
      <c r="H115" s="15">
        <f>SUMIF(Classifications!$N:$N,'All Beneficiaries'!$E115,Classifications!$M:$M)</f>
        <v>0</v>
      </c>
    </row>
    <row r="116" spans="1:8" x14ac:dyDescent="0.2">
      <c r="A116" s="8" t="s">
        <v>191</v>
      </c>
      <c r="B116" s="8" t="s">
        <v>196</v>
      </c>
      <c r="C116" s="8" t="s">
        <v>204</v>
      </c>
      <c r="D116" s="8" t="s">
        <v>212</v>
      </c>
      <c r="E116" s="8" t="s">
        <v>213</v>
      </c>
      <c r="F116" s="9">
        <f>COUNTIF(Classifications!$N:$N,'All Beneficiaries'!$E116)</f>
        <v>0</v>
      </c>
      <c r="G116" s="15">
        <f>SUMIF(Classifications!$N:$N,'All Beneficiaries'!$E116,Classifications!$L:$L)</f>
        <v>0</v>
      </c>
      <c r="H116" s="15">
        <f>SUMIF(Classifications!$N:$N,'All Beneficiaries'!$E116,Classifications!$M:$M)</f>
        <v>0</v>
      </c>
    </row>
    <row r="117" spans="1:8" x14ac:dyDescent="0.2">
      <c r="A117" s="8" t="s">
        <v>191</v>
      </c>
      <c r="B117" s="8" t="s">
        <v>196</v>
      </c>
      <c r="C117" s="8" t="s">
        <v>204</v>
      </c>
      <c r="D117" s="8" t="s">
        <v>214</v>
      </c>
      <c r="E117" s="8" t="s">
        <v>215</v>
      </c>
      <c r="F117" s="9">
        <f>COUNTIF(Classifications!$N:$N,'All Beneficiaries'!$E117)</f>
        <v>0</v>
      </c>
      <c r="G117" s="15">
        <f>SUMIF(Classifications!$N:$N,'All Beneficiaries'!$E117,Classifications!$L:$L)</f>
        <v>0</v>
      </c>
      <c r="H117" s="15">
        <f>SUMIF(Classifications!$N:$N,'All Beneficiaries'!$E117,Classifications!$M:$M)</f>
        <v>0</v>
      </c>
    </row>
    <row r="118" spans="1:8" x14ac:dyDescent="0.2">
      <c r="A118" s="8" t="s">
        <v>191</v>
      </c>
      <c r="B118" s="8" t="s">
        <v>196</v>
      </c>
      <c r="C118" s="8" t="s">
        <v>204</v>
      </c>
      <c r="D118" s="8" t="s">
        <v>216</v>
      </c>
      <c r="E118" s="8" t="s">
        <v>217</v>
      </c>
      <c r="F118" s="9">
        <f>COUNTIF(Classifications!$N:$N,'All Beneficiaries'!$E118)</f>
        <v>0</v>
      </c>
      <c r="G118" s="15">
        <f>SUMIF(Classifications!$N:$N,'All Beneficiaries'!$E118,Classifications!$L:$L)</f>
        <v>0</v>
      </c>
      <c r="H118" s="15">
        <f>SUMIF(Classifications!$N:$N,'All Beneficiaries'!$E118,Classifications!$M:$M)</f>
        <v>0</v>
      </c>
    </row>
    <row r="119" spans="1:8" x14ac:dyDescent="0.2">
      <c r="A119" s="8" t="s">
        <v>191</v>
      </c>
      <c r="B119" s="8" t="s">
        <v>196</v>
      </c>
      <c r="C119" s="8" t="s">
        <v>204</v>
      </c>
      <c r="D119" s="8" t="s">
        <v>218</v>
      </c>
      <c r="E119" s="8" t="s">
        <v>219</v>
      </c>
      <c r="F119" s="9">
        <f>COUNTIF(Classifications!$N:$N,'All Beneficiaries'!$E119)</f>
        <v>0</v>
      </c>
      <c r="G119" s="15">
        <f>SUMIF(Classifications!$N:$N,'All Beneficiaries'!$E119,Classifications!$L:$L)</f>
        <v>0</v>
      </c>
      <c r="H119" s="15">
        <f>SUMIF(Classifications!$N:$N,'All Beneficiaries'!$E119,Classifications!$M:$M)</f>
        <v>0</v>
      </c>
    </row>
    <row r="120" spans="1:8" x14ac:dyDescent="0.2">
      <c r="A120" s="8" t="s">
        <v>191</v>
      </c>
      <c r="B120" s="8" t="s">
        <v>196</v>
      </c>
      <c r="C120" s="8" t="s">
        <v>204</v>
      </c>
      <c r="D120" s="8" t="s">
        <v>220</v>
      </c>
      <c r="E120" s="8" t="s">
        <v>221</v>
      </c>
      <c r="F120" s="9">
        <f>COUNTIF(Classifications!$N:$N,'All Beneficiaries'!$E120)</f>
        <v>0</v>
      </c>
      <c r="G120" s="15">
        <f>SUMIF(Classifications!$N:$N,'All Beneficiaries'!$E120,Classifications!$L:$L)</f>
        <v>0</v>
      </c>
      <c r="H120" s="15">
        <f>SUMIF(Classifications!$N:$N,'All Beneficiaries'!$E120,Classifications!$M:$M)</f>
        <v>0</v>
      </c>
    </row>
    <row r="121" spans="1:8" x14ac:dyDescent="0.2">
      <c r="A121" s="8" t="s">
        <v>191</v>
      </c>
      <c r="B121" s="8" t="s">
        <v>196</v>
      </c>
      <c r="C121" s="8" t="s">
        <v>222</v>
      </c>
      <c r="D121" s="8" t="s">
        <v>25</v>
      </c>
      <c r="E121" s="8" t="s">
        <v>223</v>
      </c>
      <c r="F121" s="9">
        <f>COUNTIF(Classifications!$N:$N,'All Beneficiaries'!$E121)</f>
        <v>0</v>
      </c>
      <c r="G121" s="15">
        <f>SUMIF(Classifications!$N:$N,'All Beneficiaries'!$E121,Classifications!$L:$L)</f>
        <v>0</v>
      </c>
      <c r="H121" s="15">
        <f>SUMIF(Classifications!$N:$N,'All Beneficiaries'!$E121,Classifications!$M:$M)</f>
        <v>0</v>
      </c>
    </row>
    <row r="122" spans="1:8" x14ac:dyDescent="0.2">
      <c r="A122" s="8" t="s">
        <v>191</v>
      </c>
      <c r="B122" s="8" t="s">
        <v>224</v>
      </c>
      <c r="C122" s="8" t="s">
        <v>25</v>
      </c>
      <c r="D122" s="8" t="s">
        <v>25</v>
      </c>
      <c r="E122" s="8" t="s">
        <v>225</v>
      </c>
      <c r="F122" s="9">
        <f>COUNTIF(Classifications!$N:$N,'All Beneficiaries'!$E122)</f>
        <v>0</v>
      </c>
      <c r="G122" s="15">
        <f>SUMIF(Classifications!$N:$N,'All Beneficiaries'!$E122,Classifications!$L:$L)</f>
        <v>0</v>
      </c>
      <c r="H122" s="15">
        <f>SUMIF(Classifications!$N:$N,'All Beneficiaries'!$E122,Classifications!$M:$M)</f>
        <v>0</v>
      </c>
    </row>
    <row r="123" spans="1:8" x14ac:dyDescent="0.2">
      <c r="A123" s="8" t="s">
        <v>191</v>
      </c>
      <c r="B123" s="8" t="s">
        <v>226</v>
      </c>
      <c r="C123" s="8" t="s">
        <v>25</v>
      </c>
      <c r="D123" s="8" t="s">
        <v>25</v>
      </c>
      <c r="E123" s="8" t="s">
        <v>227</v>
      </c>
      <c r="F123" s="9">
        <f>COUNTIF(Classifications!$N:$N,'All Beneficiaries'!$E123)</f>
        <v>0</v>
      </c>
      <c r="G123" s="15">
        <f>SUMIF(Classifications!$N:$N,'All Beneficiaries'!$E123,Classifications!$L:$L)</f>
        <v>0</v>
      </c>
      <c r="H123" s="15">
        <f>SUMIF(Classifications!$N:$N,'All Beneficiaries'!$E123,Classifications!$M:$M)</f>
        <v>0</v>
      </c>
    </row>
    <row r="124" spans="1:8" x14ac:dyDescent="0.2">
      <c r="A124" s="8" t="s">
        <v>191</v>
      </c>
      <c r="B124" s="8" t="s">
        <v>228</v>
      </c>
      <c r="C124" s="8" t="s">
        <v>25</v>
      </c>
      <c r="D124" s="8" t="s">
        <v>25</v>
      </c>
      <c r="E124" s="8" t="s">
        <v>229</v>
      </c>
      <c r="F124" s="9">
        <f>COUNTIF(Classifications!$N:$N,'All Beneficiaries'!$E124)</f>
        <v>0</v>
      </c>
      <c r="G124" s="15">
        <f>SUMIF(Classifications!$N:$N,'All Beneficiaries'!$E124,Classifications!$L:$L)</f>
        <v>0</v>
      </c>
      <c r="H124" s="15">
        <f>SUMIF(Classifications!$N:$N,'All Beneficiaries'!$E124,Classifications!$M:$M)</f>
        <v>0</v>
      </c>
    </row>
    <row r="125" spans="1:8" x14ac:dyDescent="0.2">
      <c r="A125" s="8" t="s">
        <v>191</v>
      </c>
      <c r="B125" s="8" t="s">
        <v>230</v>
      </c>
      <c r="C125" s="8" t="s">
        <v>25</v>
      </c>
      <c r="D125" s="8" t="s">
        <v>25</v>
      </c>
      <c r="E125" s="8" t="s">
        <v>231</v>
      </c>
      <c r="F125" s="9">
        <f>COUNTIF(Classifications!$N:$N,'All Beneficiaries'!$E125)</f>
        <v>0</v>
      </c>
      <c r="G125" s="15">
        <f>SUMIF(Classifications!$N:$N,'All Beneficiaries'!$E125,Classifications!$L:$L)</f>
        <v>0</v>
      </c>
      <c r="H125" s="15">
        <f>SUMIF(Classifications!$N:$N,'All Beneficiaries'!$E125,Classifications!$M:$M)</f>
        <v>0</v>
      </c>
    </row>
    <row r="126" spans="1:8" x14ac:dyDescent="0.2">
      <c r="A126" s="8" t="s">
        <v>191</v>
      </c>
      <c r="B126" s="8" t="s">
        <v>232</v>
      </c>
      <c r="C126" s="8" t="s">
        <v>25</v>
      </c>
      <c r="D126" s="8" t="s">
        <v>25</v>
      </c>
      <c r="E126" s="8" t="s">
        <v>233</v>
      </c>
      <c r="F126" s="9">
        <f>COUNTIF(Classifications!$N:$N,'All Beneficiaries'!$E126)</f>
        <v>0</v>
      </c>
      <c r="G126" s="15">
        <f>SUMIF(Classifications!$N:$N,'All Beneficiaries'!$E126,Classifications!$L:$L)</f>
        <v>0</v>
      </c>
      <c r="H126" s="15">
        <f>SUMIF(Classifications!$N:$N,'All Beneficiaries'!$E126,Classifications!$M:$M)</f>
        <v>0</v>
      </c>
    </row>
    <row r="127" spans="1:8" x14ac:dyDescent="0.2">
      <c r="A127" s="8" t="s">
        <v>191</v>
      </c>
      <c r="B127" s="8" t="s">
        <v>232</v>
      </c>
      <c r="C127" s="8" t="s">
        <v>234</v>
      </c>
      <c r="D127" s="8" t="s">
        <v>25</v>
      </c>
      <c r="E127" s="8" t="s">
        <v>235</v>
      </c>
      <c r="F127" s="9">
        <f>COUNTIF(Classifications!$N:$N,'All Beneficiaries'!$E127)</f>
        <v>0</v>
      </c>
      <c r="G127" s="15">
        <f>SUMIF(Classifications!$N:$N,'All Beneficiaries'!$E127,Classifications!$L:$L)</f>
        <v>0</v>
      </c>
      <c r="H127" s="15">
        <f>SUMIF(Classifications!$N:$N,'All Beneficiaries'!$E127,Classifications!$M:$M)</f>
        <v>0</v>
      </c>
    </row>
    <row r="128" spans="1:8" x14ac:dyDescent="0.2">
      <c r="A128" s="8" t="s">
        <v>191</v>
      </c>
      <c r="B128" s="8" t="s">
        <v>232</v>
      </c>
      <c r="C128" s="8" t="s">
        <v>236</v>
      </c>
      <c r="D128" s="8" t="s">
        <v>25</v>
      </c>
      <c r="E128" s="8" t="s">
        <v>237</v>
      </c>
      <c r="F128" s="9">
        <f>COUNTIF(Classifications!$N:$N,'All Beneficiaries'!$E128)</f>
        <v>0</v>
      </c>
      <c r="G128" s="15">
        <f>SUMIF(Classifications!$N:$N,'All Beneficiaries'!$E128,Classifications!$L:$L)</f>
        <v>0</v>
      </c>
      <c r="H128" s="15">
        <f>SUMIF(Classifications!$N:$N,'All Beneficiaries'!$E128,Classifications!$M:$M)</f>
        <v>0</v>
      </c>
    </row>
    <row r="129" spans="1:8" x14ac:dyDescent="0.2">
      <c r="A129" s="8" t="s">
        <v>191</v>
      </c>
      <c r="B129" s="8" t="s">
        <v>232</v>
      </c>
      <c r="C129" s="8" t="s">
        <v>238</v>
      </c>
      <c r="D129" s="8" t="s">
        <v>25</v>
      </c>
      <c r="E129" s="8" t="s">
        <v>239</v>
      </c>
      <c r="F129" s="9">
        <f>COUNTIF(Classifications!$N:$N,'All Beneficiaries'!$E129)</f>
        <v>0</v>
      </c>
      <c r="G129" s="15">
        <f>SUMIF(Classifications!$N:$N,'All Beneficiaries'!$E129,Classifications!$L:$L)</f>
        <v>0</v>
      </c>
      <c r="H129" s="15">
        <f>SUMIF(Classifications!$N:$N,'All Beneficiaries'!$E129,Classifications!$M:$M)</f>
        <v>0</v>
      </c>
    </row>
    <row r="130" spans="1:8" x14ac:dyDescent="0.2">
      <c r="A130" s="8" t="s">
        <v>191</v>
      </c>
      <c r="B130" s="8" t="s">
        <v>232</v>
      </c>
      <c r="C130" s="8" t="s">
        <v>240</v>
      </c>
      <c r="D130" s="8" t="s">
        <v>25</v>
      </c>
      <c r="E130" s="8" t="s">
        <v>241</v>
      </c>
      <c r="F130" s="9">
        <f>COUNTIF(Classifications!$N:$N,'All Beneficiaries'!$E130)</f>
        <v>0</v>
      </c>
      <c r="G130" s="15">
        <f>SUMIF(Classifications!$N:$N,'All Beneficiaries'!$E130,Classifications!$L:$L)</f>
        <v>0</v>
      </c>
      <c r="H130" s="15">
        <f>SUMIF(Classifications!$N:$N,'All Beneficiaries'!$E130,Classifications!$M:$M)</f>
        <v>0</v>
      </c>
    </row>
    <row r="131" spans="1:8" x14ac:dyDescent="0.2">
      <c r="A131" s="8" t="s">
        <v>191</v>
      </c>
      <c r="B131" s="8" t="s">
        <v>242</v>
      </c>
      <c r="C131" s="8" t="s">
        <v>25</v>
      </c>
      <c r="D131" s="8" t="s">
        <v>25</v>
      </c>
      <c r="E131" s="8" t="s">
        <v>243</v>
      </c>
      <c r="F131" s="9">
        <f>COUNTIF(Classifications!$N:$N,'All Beneficiaries'!$E131)</f>
        <v>0</v>
      </c>
      <c r="G131" s="15">
        <f>SUMIF(Classifications!$N:$N,'All Beneficiaries'!$E131,Classifications!$L:$L)</f>
        <v>0</v>
      </c>
      <c r="H131" s="15">
        <f>SUMIF(Classifications!$N:$N,'All Beneficiaries'!$E131,Classifications!$M:$M)</f>
        <v>0</v>
      </c>
    </row>
    <row r="132" spans="1:8" x14ac:dyDescent="0.2">
      <c r="A132" s="8" t="s">
        <v>191</v>
      </c>
      <c r="B132" s="8" t="s">
        <v>242</v>
      </c>
      <c r="C132" s="8" t="s">
        <v>244</v>
      </c>
      <c r="D132" s="8" t="s">
        <v>25</v>
      </c>
      <c r="E132" s="8" t="s">
        <v>245</v>
      </c>
      <c r="F132" s="9">
        <f>COUNTIF(Classifications!$N:$N,'All Beneficiaries'!$E132)</f>
        <v>0</v>
      </c>
      <c r="G132" s="15">
        <f>SUMIF(Classifications!$N:$N,'All Beneficiaries'!$E132,Classifications!$L:$L)</f>
        <v>0</v>
      </c>
      <c r="H132" s="15">
        <f>SUMIF(Classifications!$N:$N,'All Beneficiaries'!$E132,Classifications!$M:$M)</f>
        <v>0</v>
      </c>
    </row>
    <row r="133" spans="1:8" x14ac:dyDescent="0.2">
      <c r="A133" s="8" t="s">
        <v>191</v>
      </c>
      <c r="B133" s="8" t="s">
        <v>242</v>
      </c>
      <c r="C133" s="8" t="s">
        <v>246</v>
      </c>
      <c r="D133" s="8" t="s">
        <v>25</v>
      </c>
      <c r="E133" s="8" t="s">
        <v>247</v>
      </c>
      <c r="F133" s="9">
        <f>COUNTIF(Classifications!$N:$N,'All Beneficiaries'!$E133)</f>
        <v>0</v>
      </c>
      <c r="G133" s="15">
        <f>SUMIF(Classifications!$N:$N,'All Beneficiaries'!$E133,Classifications!$L:$L)</f>
        <v>0</v>
      </c>
      <c r="H133" s="15">
        <f>SUMIF(Classifications!$N:$N,'All Beneficiaries'!$E133,Classifications!$M:$M)</f>
        <v>0</v>
      </c>
    </row>
    <row r="134" spans="1:8" x14ac:dyDescent="0.2">
      <c r="A134" s="8" t="s">
        <v>191</v>
      </c>
      <c r="B134" s="8" t="s">
        <v>242</v>
      </c>
      <c r="C134" s="8" t="s">
        <v>248</v>
      </c>
      <c r="D134" s="8" t="s">
        <v>25</v>
      </c>
      <c r="E134" s="8" t="s">
        <v>249</v>
      </c>
      <c r="F134" s="9">
        <f>COUNTIF(Classifications!$N:$N,'All Beneficiaries'!$E134)</f>
        <v>0</v>
      </c>
      <c r="G134" s="15">
        <f>SUMIF(Classifications!$N:$N,'All Beneficiaries'!$E134,Classifications!$L:$L)</f>
        <v>0</v>
      </c>
      <c r="H134" s="15">
        <f>SUMIF(Classifications!$N:$N,'All Beneficiaries'!$E134,Classifications!$M:$M)</f>
        <v>0</v>
      </c>
    </row>
    <row r="135" spans="1:8" x14ac:dyDescent="0.2">
      <c r="A135" s="8" t="s">
        <v>191</v>
      </c>
      <c r="B135" s="8" t="s">
        <v>250</v>
      </c>
      <c r="C135" s="8" t="s">
        <v>25</v>
      </c>
      <c r="D135" s="8" t="s">
        <v>25</v>
      </c>
      <c r="E135" s="8" t="s">
        <v>251</v>
      </c>
      <c r="F135" s="9">
        <f>COUNTIF(Classifications!$N:$N,'All Beneficiaries'!$E135)</f>
        <v>0</v>
      </c>
      <c r="G135" s="15">
        <f>SUMIF(Classifications!$N:$N,'All Beneficiaries'!$E135,Classifications!$L:$L)</f>
        <v>0</v>
      </c>
      <c r="H135" s="15">
        <f>SUMIF(Classifications!$N:$N,'All Beneficiaries'!$E135,Classifications!$M:$M)</f>
        <v>0</v>
      </c>
    </row>
    <row r="136" spans="1:8" x14ac:dyDescent="0.2">
      <c r="A136" s="8" t="s">
        <v>191</v>
      </c>
      <c r="B136" s="8" t="s">
        <v>252</v>
      </c>
      <c r="C136" s="8" t="s">
        <v>25</v>
      </c>
      <c r="D136" s="8" t="s">
        <v>25</v>
      </c>
      <c r="E136" s="8" t="s">
        <v>253</v>
      </c>
      <c r="F136" s="9">
        <f>COUNTIF(Classifications!$N:$N,'All Beneficiaries'!$E136)</f>
        <v>0</v>
      </c>
      <c r="G136" s="15">
        <f>SUMIF(Classifications!$N:$N,'All Beneficiaries'!$E136,Classifications!$L:$L)</f>
        <v>0</v>
      </c>
      <c r="H136" s="15">
        <f>SUMIF(Classifications!$N:$N,'All Beneficiaries'!$E136,Classifications!$M:$M)</f>
        <v>0</v>
      </c>
    </row>
    <row r="137" spans="1:8" x14ac:dyDescent="0.2">
      <c r="A137" s="8" t="s">
        <v>191</v>
      </c>
      <c r="B137" s="8" t="s">
        <v>254</v>
      </c>
      <c r="C137" s="8" t="s">
        <v>25</v>
      </c>
      <c r="D137" s="8" t="s">
        <v>25</v>
      </c>
      <c r="E137" s="8" t="s">
        <v>255</v>
      </c>
      <c r="F137" s="9">
        <f>COUNTIF(Classifications!$N:$N,'All Beneficiaries'!$E137)</f>
        <v>0</v>
      </c>
      <c r="G137" s="15">
        <f>SUMIF(Classifications!$N:$N,'All Beneficiaries'!$E137,Classifications!$L:$L)</f>
        <v>0</v>
      </c>
      <c r="H137" s="15">
        <f>SUMIF(Classifications!$N:$N,'All Beneficiaries'!$E137,Classifications!$M:$M)</f>
        <v>0</v>
      </c>
    </row>
    <row r="138" spans="1:8" x14ac:dyDescent="0.2">
      <c r="A138" s="8" t="s">
        <v>411</v>
      </c>
      <c r="B138" s="8" t="s">
        <v>25</v>
      </c>
      <c r="C138" s="8" t="s">
        <v>25</v>
      </c>
      <c r="D138" s="8" t="s">
        <v>25</v>
      </c>
      <c r="E138" s="8" t="s">
        <v>411</v>
      </c>
      <c r="F138" s="9">
        <f>COUNTIF(Classifications!$N:$N,'All Beneficiaries'!$E138)</f>
        <v>0</v>
      </c>
      <c r="G138" s="15">
        <f>SUMIF(Classifications!$N:$N,'All Beneficiaries'!$E138,Classifications!$L:$L)</f>
        <v>0</v>
      </c>
      <c r="H138" s="15">
        <f>SUMIF(Classifications!$N:$N,'All Beneficiaries'!$E138,Classifications!$M:$M)</f>
        <v>0</v>
      </c>
    </row>
    <row r="139" spans="1:8" x14ac:dyDescent="0.2">
      <c r="A139" s="8" t="s">
        <v>411</v>
      </c>
      <c r="B139" s="8" t="s">
        <v>411</v>
      </c>
      <c r="C139" s="8" t="s">
        <v>25</v>
      </c>
      <c r="D139" s="8" t="s">
        <v>25</v>
      </c>
      <c r="E139" s="8" t="s">
        <v>412</v>
      </c>
      <c r="F139" s="9">
        <f>COUNTIF(Classifications!$N:$N,'All Beneficiaries'!$E139)</f>
        <v>0</v>
      </c>
      <c r="G139" s="15">
        <f>SUMIF(Classifications!$N:$N,'All Beneficiaries'!$E139,Classifications!$L:$L)</f>
        <v>0</v>
      </c>
      <c r="H139" s="15">
        <f>SUMIF(Classifications!$N:$N,'All Beneficiaries'!$E139,Classifications!$M:$M)</f>
        <v>0</v>
      </c>
    </row>
    <row r="140" spans="1:8" x14ac:dyDescent="0.2">
      <c r="A140" s="8" t="s">
        <v>411</v>
      </c>
      <c r="B140" s="8" t="s">
        <v>411</v>
      </c>
      <c r="C140" s="8" t="s">
        <v>413</v>
      </c>
      <c r="D140" s="8" t="s">
        <v>25</v>
      </c>
      <c r="E140" s="8" t="s">
        <v>414</v>
      </c>
      <c r="F140" s="9">
        <f>COUNTIF(Classifications!$N:$N,'All Beneficiaries'!$E140)</f>
        <v>0</v>
      </c>
      <c r="G140" s="15">
        <f>SUMIF(Classifications!$N:$N,'All Beneficiaries'!$E140,Classifications!$L:$L)</f>
        <v>0</v>
      </c>
      <c r="H140" s="15">
        <f>SUMIF(Classifications!$N:$N,'All Beneficiaries'!$E140,Classifications!$M:$M)</f>
        <v>0</v>
      </c>
    </row>
    <row r="141" spans="1:8" x14ac:dyDescent="0.2">
      <c r="A141" s="8" t="s">
        <v>411</v>
      </c>
      <c r="B141" s="8" t="s">
        <v>411</v>
      </c>
      <c r="C141" s="8" t="s">
        <v>256</v>
      </c>
      <c r="D141" s="8" t="s">
        <v>25</v>
      </c>
      <c r="E141" s="8" t="s">
        <v>415</v>
      </c>
      <c r="F141" s="9">
        <f>COUNTIF(Classifications!$N:$N,'All Beneficiaries'!$E141)</f>
        <v>0</v>
      </c>
      <c r="G141" s="15">
        <f>SUMIF(Classifications!$N:$N,'All Beneficiaries'!$E141,Classifications!$L:$L)</f>
        <v>0</v>
      </c>
      <c r="H141" s="15">
        <f>SUMIF(Classifications!$N:$N,'All Beneficiaries'!$E141,Classifications!$M:$M)</f>
        <v>0</v>
      </c>
    </row>
    <row r="142" spans="1:8" x14ac:dyDescent="0.2">
      <c r="A142" s="8" t="s">
        <v>411</v>
      </c>
      <c r="B142" s="8" t="s">
        <v>411</v>
      </c>
      <c r="C142" s="8" t="s">
        <v>257</v>
      </c>
      <c r="D142" s="8" t="s">
        <v>25</v>
      </c>
      <c r="E142" s="8" t="s">
        <v>416</v>
      </c>
      <c r="F142" s="9">
        <f>COUNTIF(Classifications!$N:$N,'All Beneficiaries'!$E142)</f>
        <v>0</v>
      </c>
      <c r="G142" s="15">
        <f>SUMIF(Classifications!$N:$N,'All Beneficiaries'!$E142,Classifications!$L:$L)</f>
        <v>0</v>
      </c>
      <c r="H142" s="15">
        <f>SUMIF(Classifications!$N:$N,'All Beneficiaries'!$E142,Classifications!$M:$M)</f>
        <v>0</v>
      </c>
    </row>
    <row r="143" spans="1:8" x14ac:dyDescent="0.2">
      <c r="A143" s="8" t="s">
        <v>411</v>
      </c>
      <c r="B143" s="8" t="s">
        <v>411</v>
      </c>
      <c r="C143" s="8" t="s">
        <v>258</v>
      </c>
      <c r="D143" s="8" t="s">
        <v>25</v>
      </c>
      <c r="E143" s="8" t="s">
        <v>417</v>
      </c>
      <c r="F143" s="9">
        <f>COUNTIF(Classifications!$N:$N,'All Beneficiaries'!$E143)</f>
        <v>0</v>
      </c>
      <c r="G143" s="15">
        <f>SUMIF(Classifications!$N:$N,'All Beneficiaries'!$E143,Classifications!$L:$L)</f>
        <v>0</v>
      </c>
      <c r="H143" s="15">
        <f>SUMIF(Classifications!$N:$N,'All Beneficiaries'!$E143,Classifications!$M:$M)</f>
        <v>0</v>
      </c>
    </row>
    <row r="144" spans="1:8" x14ac:dyDescent="0.2">
      <c r="A144" s="8" t="s">
        <v>411</v>
      </c>
      <c r="B144" s="8" t="s">
        <v>411</v>
      </c>
      <c r="C144" s="8" t="s">
        <v>259</v>
      </c>
      <c r="D144" s="8" t="s">
        <v>25</v>
      </c>
      <c r="E144" s="8" t="s">
        <v>418</v>
      </c>
      <c r="F144" s="9">
        <f>COUNTIF(Classifications!$N:$N,'All Beneficiaries'!$E144)</f>
        <v>0</v>
      </c>
      <c r="G144" s="15">
        <f>SUMIF(Classifications!$N:$N,'All Beneficiaries'!$E144,Classifications!$L:$L)</f>
        <v>0</v>
      </c>
      <c r="H144" s="15">
        <f>SUMIF(Classifications!$N:$N,'All Beneficiaries'!$E144,Classifications!$M:$M)</f>
        <v>0</v>
      </c>
    </row>
    <row r="145" spans="1:8" x14ac:dyDescent="0.2">
      <c r="A145" s="8" t="s">
        <v>411</v>
      </c>
      <c r="B145" s="8" t="s">
        <v>411</v>
      </c>
      <c r="C145" s="8" t="s">
        <v>260</v>
      </c>
      <c r="D145" s="8" t="s">
        <v>25</v>
      </c>
      <c r="E145" s="8" t="s">
        <v>419</v>
      </c>
      <c r="F145" s="9">
        <f>COUNTIF(Classifications!$N:$N,'All Beneficiaries'!$E145)</f>
        <v>0</v>
      </c>
      <c r="G145" s="15">
        <f>SUMIF(Classifications!$N:$N,'All Beneficiaries'!$E145,Classifications!$L:$L)</f>
        <v>0</v>
      </c>
      <c r="H145" s="15">
        <f>SUMIF(Classifications!$N:$N,'All Beneficiaries'!$E145,Classifications!$M:$M)</f>
        <v>0</v>
      </c>
    </row>
    <row r="146" spans="1:8" x14ac:dyDescent="0.2">
      <c r="A146" s="8" t="s">
        <v>261</v>
      </c>
      <c r="B146" s="8" t="s">
        <v>25</v>
      </c>
      <c r="C146" s="8" t="s">
        <v>25</v>
      </c>
      <c r="D146" s="8" t="s">
        <v>25</v>
      </c>
      <c r="E146" s="8" t="s">
        <v>261</v>
      </c>
      <c r="F146" s="9">
        <f>COUNTIF(Classifications!$N:$N,'All Beneficiaries'!$E146)</f>
        <v>0</v>
      </c>
      <c r="G146" s="15">
        <f>SUMIF(Classifications!$N:$N,'All Beneficiaries'!$E146,Classifications!$L:$L)</f>
        <v>0</v>
      </c>
      <c r="H146" s="15">
        <f>SUMIF(Classifications!$N:$N,'All Beneficiaries'!$E146,Classifications!$M:$M)</f>
        <v>0</v>
      </c>
    </row>
    <row r="147" spans="1:8" x14ac:dyDescent="0.2">
      <c r="A147" s="8" t="s">
        <v>261</v>
      </c>
      <c r="B147" s="8" t="s">
        <v>262</v>
      </c>
      <c r="C147" s="8" t="s">
        <v>25</v>
      </c>
      <c r="D147" s="8" t="s">
        <v>25</v>
      </c>
      <c r="E147" s="8" t="s">
        <v>263</v>
      </c>
      <c r="F147" s="9">
        <f>COUNTIF(Classifications!$N:$N,'All Beneficiaries'!$E147)</f>
        <v>0</v>
      </c>
      <c r="G147" s="15">
        <f>SUMIF(Classifications!$N:$N,'All Beneficiaries'!$E147,Classifications!$L:$L)</f>
        <v>0</v>
      </c>
      <c r="H147" s="15">
        <f>SUMIF(Classifications!$N:$N,'All Beneficiaries'!$E147,Classifications!$M:$M)</f>
        <v>0</v>
      </c>
    </row>
    <row r="148" spans="1:8" x14ac:dyDescent="0.2">
      <c r="A148" s="8" t="s">
        <v>261</v>
      </c>
      <c r="B148" s="8" t="s">
        <v>262</v>
      </c>
      <c r="C148" s="8" t="s">
        <v>264</v>
      </c>
      <c r="D148" s="8" t="s">
        <v>25</v>
      </c>
      <c r="E148" s="8" t="s">
        <v>265</v>
      </c>
      <c r="F148" s="9">
        <f>COUNTIF(Classifications!$N:$N,'All Beneficiaries'!$E148)</f>
        <v>0</v>
      </c>
      <c r="G148" s="15">
        <f>SUMIF(Classifications!$N:$N,'All Beneficiaries'!$E148,Classifications!$L:$L)</f>
        <v>0</v>
      </c>
      <c r="H148" s="15">
        <f>SUMIF(Classifications!$N:$N,'All Beneficiaries'!$E148,Classifications!$M:$M)</f>
        <v>0</v>
      </c>
    </row>
    <row r="149" spans="1:8" x14ac:dyDescent="0.2">
      <c r="A149" s="8" t="s">
        <v>261</v>
      </c>
      <c r="B149" s="8" t="s">
        <v>262</v>
      </c>
      <c r="C149" s="8" t="s">
        <v>266</v>
      </c>
      <c r="D149" s="8" t="s">
        <v>25</v>
      </c>
      <c r="E149" s="8" t="s">
        <v>267</v>
      </c>
      <c r="F149" s="9">
        <f>COUNTIF(Classifications!$N:$N,'All Beneficiaries'!$E149)</f>
        <v>0</v>
      </c>
      <c r="G149" s="15">
        <f>SUMIF(Classifications!$N:$N,'All Beneficiaries'!$E149,Classifications!$L:$L)</f>
        <v>0</v>
      </c>
      <c r="H149" s="15">
        <f>SUMIF(Classifications!$N:$N,'All Beneficiaries'!$E149,Classifications!$M:$M)</f>
        <v>0</v>
      </c>
    </row>
    <row r="150" spans="1:8" x14ac:dyDescent="0.2">
      <c r="A150" s="8" t="s">
        <v>261</v>
      </c>
      <c r="B150" s="8" t="s">
        <v>268</v>
      </c>
      <c r="C150" s="8" t="s">
        <v>25</v>
      </c>
      <c r="D150" s="8" t="s">
        <v>25</v>
      </c>
      <c r="E150" s="8" t="s">
        <v>269</v>
      </c>
      <c r="F150" s="9">
        <f>COUNTIF(Classifications!$N:$N,'All Beneficiaries'!$E150)</f>
        <v>0</v>
      </c>
      <c r="G150" s="15">
        <f>SUMIF(Classifications!$N:$N,'All Beneficiaries'!$E150,Classifications!$L:$L)</f>
        <v>0</v>
      </c>
      <c r="H150" s="15">
        <f>SUMIF(Classifications!$N:$N,'All Beneficiaries'!$E150,Classifications!$M:$M)</f>
        <v>0</v>
      </c>
    </row>
    <row r="151" spans="1:8" x14ac:dyDescent="0.2">
      <c r="A151" s="8" t="s">
        <v>261</v>
      </c>
      <c r="B151" s="8" t="s">
        <v>268</v>
      </c>
      <c r="C151" s="8" t="s">
        <v>270</v>
      </c>
      <c r="D151" s="8" t="s">
        <v>25</v>
      </c>
      <c r="E151" s="8" t="s">
        <v>271</v>
      </c>
      <c r="F151" s="9">
        <f>COUNTIF(Classifications!$N:$N,'All Beneficiaries'!$E151)</f>
        <v>0</v>
      </c>
      <c r="G151" s="15">
        <f>SUMIF(Classifications!$N:$N,'All Beneficiaries'!$E151,Classifications!$L:$L)</f>
        <v>0</v>
      </c>
      <c r="H151" s="15">
        <f>SUMIF(Classifications!$N:$N,'All Beneficiaries'!$E151,Classifications!$M:$M)</f>
        <v>0</v>
      </c>
    </row>
    <row r="152" spans="1:8" x14ac:dyDescent="0.2">
      <c r="A152" s="8" t="s">
        <v>261</v>
      </c>
      <c r="B152" s="8" t="s">
        <v>268</v>
      </c>
      <c r="C152" s="8" t="s">
        <v>272</v>
      </c>
      <c r="D152" s="8" t="s">
        <v>25</v>
      </c>
      <c r="E152" s="8" t="s">
        <v>273</v>
      </c>
      <c r="F152" s="9">
        <f>COUNTIF(Classifications!$N:$N,'All Beneficiaries'!$E152)</f>
        <v>0</v>
      </c>
      <c r="G152" s="15">
        <f>SUMIF(Classifications!$N:$N,'All Beneficiaries'!$E152,Classifications!$L:$L)</f>
        <v>0</v>
      </c>
      <c r="H152" s="15">
        <f>SUMIF(Classifications!$N:$N,'All Beneficiaries'!$E152,Classifications!$M:$M)</f>
        <v>0</v>
      </c>
    </row>
    <row r="153" spans="1:8" x14ac:dyDescent="0.2">
      <c r="A153" s="8" t="s">
        <v>261</v>
      </c>
      <c r="B153" s="8" t="s">
        <v>268</v>
      </c>
      <c r="C153" s="8" t="s">
        <v>274</v>
      </c>
      <c r="D153" s="8" t="s">
        <v>25</v>
      </c>
      <c r="E153" s="8" t="s">
        <v>275</v>
      </c>
      <c r="F153" s="9">
        <f>COUNTIF(Classifications!$N:$N,'All Beneficiaries'!$E153)</f>
        <v>0</v>
      </c>
      <c r="G153" s="15">
        <f>SUMIF(Classifications!$N:$N,'All Beneficiaries'!$E153,Classifications!$L:$L)</f>
        <v>0</v>
      </c>
      <c r="H153" s="15">
        <f>SUMIF(Classifications!$N:$N,'All Beneficiaries'!$E153,Classifications!$M:$M)</f>
        <v>0</v>
      </c>
    </row>
    <row r="154" spans="1:8" x14ac:dyDescent="0.2">
      <c r="A154" s="8" t="s">
        <v>261</v>
      </c>
      <c r="B154" s="8" t="s">
        <v>268</v>
      </c>
      <c r="C154" s="8" t="s">
        <v>276</v>
      </c>
      <c r="D154" s="8" t="s">
        <v>25</v>
      </c>
      <c r="E154" s="8" t="s">
        <v>277</v>
      </c>
      <c r="F154" s="9">
        <f>COUNTIF(Classifications!$N:$N,'All Beneficiaries'!$E154)</f>
        <v>0</v>
      </c>
      <c r="G154" s="15">
        <f>SUMIF(Classifications!$N:$N,'All Beneficiaries'!$E154,Classifications!$L:$L)</f>
        <v>0</v>
      </c>
      <c r="H154" s="15">
        <f>SUMIF(Classifications!$N:$N,'All Beneficiaries'!$E154,Classifications!$M:$M)</f>
        <v>0</v>
      </c>
    </row>
    <row r="155" spans="1:8" x14ac:dyDescent="0.2">
      <c r="A155" s="8" t="s">
        <v>261</v>
      </c>
      <c r="B155" s="8" t="s">
        <v>278</v>
      </c>
      <c r="C155" s="8" t="s">
        <v>25</v>
      </c>
      <c r="D155" s="8" t="s">
        <v>25</v>
      </c>
      <c r="E155" s="8" t="s">
        <v>279</v>
      </c>
      <c r="F155" s="9">
        <f>COUNTIF(Classifications!$N:$N,'All Beneficiaries'!$E155)</f>
        <v>0</v>
      </c>
      <c r="G155" s="15">
        <f>SUMIF(Classifications!$N:$N,'All Beneficiaries'!$E155,Classifications!$L:$L)</f>
        <v>0</v>
      </c>
      <c r="H155" s="15">
        <f>SUMIF(Classifications!$N:$N,'All Beneficiaries'!$E155,Classifications!$M:$M)</f>
        <v>0</v>
      </c>
    </row>
    <row r="156" spans="1:8" x14ac:dyDescent="0.2">
      <c r="A156" s="8" t="s">
        <v>261</v>
      </c>
      <c r="B156" s="8" t="s">
        <v>278</v>
      </c>
      <c r="C156" s="8" t="s">
        <v>280</v>
      </c>
      <c r="D156" s="8" t="s">
        <v>25</v>
      </c>
      <c r="E156" s="8" t="s">
        <v>281</v>
      </c>
      <c r="F156" s="9">
        <f>COUNTIF(Classifications!$N:$N,'All Beneficiaries'!$E156)</f>
        <v>0</v>
      </c>
      <c r="G156" s="15">
        <f>SUMIF(Classifications!$N:$N,'All Beneficiaries'!$E156,Classifications!$L:$L)</f>
        <v>0</v>
      </c>
      <c r="H156" s="15">
        <f>SUMIF(Classifications!$N:$N,'All Beneficiaries'!$E156,Classifications!$M:$M)</f>
        <v>0</v>
      </c>
    </row>
    <row r="157" spans="1:8" x14ac:dyDescent="0.2">
      <c r="A157" s="8" t="s">
        <v>261</v>
      </c>
      <c r="B157" s="8" t="s">
        <v>278</v>
      </c>
      <c r="C157" s="8" t="s">
        <v>280</v>
      </c>
      <c r="D157" s="8" t="s">
        <v>282</v>
      </c>
      <c r="E157" s="8" t="s">
        <v>283</v>
      </c>
      <c r="F157" s="9">
        <f>COUNTIF(Classifications!$N:$N,'All Beneficiaries'!$E157)</f>
        <v>0</v>
      </c>
      <c r="G157" s="15">
        <f>SUMIF(Classifications!$N:$N,'All Beneficiaries'!$E157,Classifications!$L:$L)</f>
        <v>0</v>
      </c>
      <c r="H157" s="15">
        <f>SUMIF(Classifications!$N:$N,'All Beneficiaries'!$E157,Classifications!$M:$M)</f>
        <v>0</v>
      </c>
    </row>
    <row r="158" spans="1:8" x14ac:dyDescent="0.2">
      <c r="A158" s="8" t="s">
        <v>261</v>
      </c>
      <c r="B158" s="8" t="s">
        <v>278</v>
      </c>
      <c r="C158" s="8" t="s">
        <v>280</v>
      </c>
      <c r="D158" s="8" t="s">
        <v>284</v>
      </c>
      <c r="E158" s="8" t="s">
        <v>285</v>
      </c>
      <c r="F158" s="9">
        <f>COUNTIF(Classifications!$N:$N,'All Beneficiaries'!$E158)</f>
        <v>0</v>
      </c>
      <c r="G158" s="15">
        <f>SUMIF(Classifications!$N:$N,'All Beneficiaries'!$E158,Classifications!$L:$L)</f>
        <v>0</v>
      </c>
      <c r="H158" s="15">
        <f>SUMIF(Classifications!$N:$N,'All Beneficiaries'!$E158,Classifications!$M:$M)</f>
        <v>0</v>
      </c>
    </row>
    <row r="159" spans="1:8" x14ac:dyDescent="0.2">
      <c r="A159" s="8" t="s">
        <v>261</v>
      </c>
      <c r="B159" s="8" t="s">
        <v>278</v>
      </c>
      <c r="C159" s="8" t="s">
        <v>286</v>
      </c>
      <c r="D159" s="8" t="s">
        <v>25</v>
      </c>
      <c r="E159" s="8" t="s">
        <v>287</v>
      </c>
      <c r="F159" s="9">
        <f>COUNTIF(Classifications!$N:$N,'All Beneficiaries'!$E159)</f>
        <v>0</v>
      </c>
      <c r="G159" s="15">
        <f>SUMIF(Classifications!$N:$N,'All Beneficiaries'!$E159,Classifications!$L:$L)</f>
        <v>0</v>
      </c>
      <c r="H159" s="15">
        <f>SUMIF(Classifications!$N:$N,'All Beneficiaries'!$E159,Classifications!$M:$M)</f>
        <v>0</v>
      </c>
    </row>
    <row r="160" spans="1:8" x14ac:dyDescent="0.2">
      <c r="A160" s="8" t="s">
        <v>261</v>
      </c>
      <c r="B160" s="8" t="s">
        <v>278</v>
      </c>
      <c r="C160" s="8" t="s">
        <v>288</v>
      </c>
      <c r="D160" s="8" t="s">
        <v>25</v>
      </c>
      <c r="E160" s="8" t="s">
        <v>289</v>
      </c>
      <c r="F160" s="9">
        <f>COUNTIF(Classifications!$N:$N,'All Beneficiaries'!$E160)</f>
        <v>0</v>
      </c>
      <c r="G160" s="15">
        <f>SUMIF(Classifications!$N:$N,'All Beneficiaries'!$E160,Classifications!$L:$L)</f>
        <v>0</v>
      </c>
      <c r="H160" s="15">
        <f>SUMIF(Classifications!$N:$N,'All Beneficiaries'!$E160,Classifications!$M:$M)</f>
        <v>0</v>
      </c>
    </row>
    <row r="161" spans="1:8" x14ac:dyDescent="0.2">
      <c r="A161" s="8" t="s">
        <v>261</v>
      </c>
      <c r="B161" s="8" t="s">
        <v>278</v>
      </c>
      <c r="C161" s="8" t="s">
        <v>290</v>
      </c>
      <c r="D161" s="8" t="s">
        <v>25</v>
      </c>
      <c r="E161" s="8" t="s">
        <v>291</v>
      </c>
      <c r="F161" s="9">
        <f>COUNTIF(Classifications!$N:$N,'All Beneficiaries'!$E161)</f>
        <v>0</v>
      </c>
      <c r="G161" s="15">
        <f>SUMIF(Classifications!$N:$N,'All Beneficiaries'!$E161,Classifications!$L:$L)</f>
        <v>0</v>
      </c>
      <c r="H161" s="15">
        <f>SUMIF(Classifications!$N:$N,'All Beneficiaries'!$E161,Classifications!$M:$M)</f>
        <v>0</v>
      </c>
    </row>
    <row r="162" spans="1:8" x14ac:dyDescent="0.2">
      <c r="A162" s="8" t="s">
        <v>261</v>
      </c>
      <c r="B162" s="8" t="s">
        <v>278</v>
      </c>
      <c r="C162" s="8" t="s">
        <v>292</v>
      </c>
      <c r="D162" s="8" t="s">
        <v>25</v>
      </c>
      <c r="E162" s="8" t="s">
        <v>293</v>
      </c>
      <c r="F162" s="9">
        <f>COUNTIF(Classifications!$N:$N,'All Beneficiaries'!$E162)</f>
        <v>0</v>
      </c>
      <c r="G162" s="15">
        <f>SUMIF(Classifications!$N:$N,'All Beneficiaries'!$E162,Classifications!$L:$L)</f>
        <v>0</v>
      </c>
      <c r="H162" s="15">
        <f>SUMIF(Classifications!$N:$N,'All Beneficiaries'!$E162,Classifications!$M:$M)</f>
        <v>0</v>
      </c>
    </row>
    <row r="163" spans="1:8" x14ac:dyDescent="0.2">
      <c r="A163" s="8" t="s">
        <v>261</v>
      </c>
      <c r="B163" s="8" t="s">
        <v>278</v>
      </c>
      <c r="C163" s="8" t="s">
        <v>294</v>
      </c>
      <c r="D163" s="8" t="s">
        <v>25</v>
      </c>
      <c r="E163" s="8" t="s">
        <v>295</v>
      </c>
      <c r="F163" s="9">
        <f>COUNTIF(Classifications!$N:$N,'All Beneficiaries'!$E163)</f>
        <v>0</v>
      </c>
      <c r="G163" s="15">
        <f>SUMIF(Classifications!$N:$N,'All Beneficiaries'!$E163,Classifications!$L:$L)</f>
        <v>0</v>
      </c>
      <c r="H163" s="15">
        <f>SUMIF(Classifications!$N:$N,'All Beneficiaries'!$E163,Classifications!$M:$M)</f>
        <v>0</v>
      </c>
    </row>
    <row r="164" spans="1:8" x14ac:dyDescent="0.2">
      <c r="A164" s="8" t="s">
        <v>261</v>
      </c>
      <c r="B164" s="8" t="s">
        <v>296</v>
      </c>
      <c r="C164" s="8" t="s">
        <v>25</v>
      </c>
      <c r="D164" s="8" t="s">
        <v>25</v>
      </c>
      <c r="E164" s="8" t="s">
        <v>297</v>
      </c>
      <c r="F164" s="9">
        <f>COUNTIF(Classifications!$N:$N,'All Beneficiaries'!$E164)</f>
        <v>0</v>
      </c>
      <c r="G164" s="15">
        <f>SUMIF(Classifications!$N:$N,'All Beneficiaries'!$E164,Classifications!$L:$L)</f>
        <v>0</v>
      </c>
      <c r="H164" s="15">
        <f>SUMIF(Classifications!$N:$N,'All Beneficiaries'!$E164,Classifications!$M:$M)</f>
        <v>0</v>
      </c>
    </row>
    <row r="165" spans="1:8" x14ac:dyDescent="0.2">
      <c r="A165" s="8" t="s">
        <v>261</v>
      </c>
      <c r="B165" s="8" t="s">
        <v>296</v>
      </c>
      <c r="C165" s="8" t="s">
        <v>298</v>
      </c>
      <c r="D165" s="8" t="s">
        <v>25</v>
      </c>
      <c r="E165" s="8" t="s">
        <v>299</v>
      </c>
      <c r="F165" s="9">
        <f>COUNTIF(Classifications!$N:$N,'All Beneficiaries'!$E165)</f>
        <v>0</v>
      </c>
      <c r="G165" s="15">
        <f>SUMIF(Classifications!$N:$N,'All Beneficiaries'!$E165,Classifications!$L:$L)</f>
        <v>0</v>
      </c>
      <c r="H165" s="15">
        <f>SUMIF(Classifications!$N:$N,'All Beneficiaries'!$E165,Classifications!$M:$M)</f>
        <v>0</v>
      </c>
    </row>
    <row r="166" spans="1:8" x14ac:dyDescent="0.2">
      <c r="A166" s="8" t="s">
        <v>261</v>
      </c>
      <c r="B166" s="8" t="s">
        <v>296</v>
      </c>
      <c r="C166" s="8" t="s">
        <v>300</v>
      </c>
      <c r="D166" s="8" t="s">
        <v>25</v>
      </c>
      <c r="E166" s="8" t="s">
        <v>301</v>
      </c>
      <c r="F166" s="9">
        <f>COUNTIF(Classifications!$N:$N,'All Beneficiaries'!$E166)</f>
        <v>0</v>
      </c>
      <c r="G166" s="15">
        <f>SUMIF(Classifications!$N:$N,'All Beneficiaries'!$E166,Classifications!$L:$L)</f>
        <v>0</v>
      </c>
      <c r="H166" s="15">
        <f>SUMIF(Classifications!$N:$N,'All Beneficiaries'!$E166,Classifications!$M:$M)</f>
        <v>0</v>
      </c>
    </row>
    <row r="167" spans="1:8" x14ac:dyDescent="0.2">
      <c r="A167" s="8" t="s">
        <v>261</v>
      </c>
      <c r="B167" s="8" t="s">
        <v>296</v>
      </c>
      <c r="C167" s="8" t="s">
        <v>302</v>
      </c>
      <c r="D167" s="8" t="s">
        <v>25</v>
      </c>
      <c r="E167" s="8" t="s">
        <v>303</v>
      </c>
      <c r="F167" s="9">
        <f>COUNTIF(Classifications!$N:$N,'All Beneficiaries'!$E167)</f>
        <v>0</v>
      </c>
      <c r="G167" s="15">
        <f>SUMIF(Classifications!$N:$N,'All Beneficiaries'!$E167,Classifications!$L:$L)</f>
        <v>0</v>
      </c>
      <c r="H167" s="15">
        <f>SUMIF(Classifications!$N:$N,'All Beneficiaries'!$E167,Classifications!$M:$M)</f>
        <v>0</v>
      </c>
    </row>
    <row r="168" spans="1:8" x14ac:dyDescent="0.2">
      <c r="A168" s="8" t="s">
        <v>261</v>
      </c>
      <c r="B168" s="8" t="s">
        <v>296</v>
      </c>
      <c r="C168" s="8" t="s">
        <v>304</v>
      </c>
      <c r="D168" s="8" t="s">
        <v>25</v>
      </c>
      <c r="E168" s="8" t="s">
        <v>305</v>
      </c>
      <c r="F168" s="9">
        <f>COUNTIF(Classifications!$N:$N,'All Beneficiaries'!$E168)</f>
        <v>0</v>
      </c>
      <c r="G168" s="15">
        <f>SUMIF(Classifications!$N:$N,'All Beneficiaries'!$E168,Classifications!$L:$L)</f>
        <v>0</v>
      </c>
      <c r="H168" s="15">
        <f>SUMIF(Classifications!$N:$N,'All Beneficiaries'!$E168,Classifications!$M:$M)</f>
        <v>0</v>
      </c>
    </row>
    <row r="169" spans="1:8" x14ac:dyDescent="0.2">
      <c r="A169" s="8" t="s">
        <v>261</v>
      </c>
      <c r="B169" s="8" t="s">
        <v>296</v>
      </c>
      <c r="C169" s="8" t="s">
        <v>306</v>
      </c>
      <c r="D169" s="8" t="s">
        <v>25</v>
      </c>
      <c r="E169" s="8" t="s">
        <v>307</v>
      </c>
      <c r="F169" s="9">
        <f>COUNTIF(Classifications!$N:$N,'All Beneficiaries'!$E169)</f>
        <v>0</v>
      </c>
      <c r="G169" s="15">
        <f>SUMIF(Classifications!$N:$N,'All Beneficiaries'!$E169,Classifications!$L:$L)</f>
        <v>0</v>
      </c>
      <c r="H169" s="15">
        <f>SUMIF(Classifications!$N:$N,'All Beneficiaries'!$E169,Classifications!$M:$M)</f>
        <v>0</v>
      </c>
    </row>
    <row r="170" spans="1:8" x14ac:dyDescent="0.2">
      <c r="A170" s="8" t="s">
        <v>261</v>
      </c>
      <c r="B170" s="8" t="s">
        <v>308</v>
      </c>
      <c r="C170" s="8" t="s">
        <v>25</v>
      </c>
      <c r="D170" s="8" t="s">
        <v>25</v>
      </c>
      <c r="E170" s="8" t="s">
        <v>309</v>
      </c>
      <c r="F170" s="9">
        <f>COUNTIF(Classifications!$N:$N,'All Beneficiaries'!$E170)</f>
        <v>0</v>
      </c>
      <c r="G170" s="15">
        <f>SUMIF(Classifications!$N:$N,'All Beneficiaries'!$E170,Classifications!$L:$L)</f>
        <v>0</v>
      </c>
      <c r="H170" s="15">
        <f>SUMIF(Classifications!$N:$N,'All Beneficiaries'!$E170,Classifications!$M:$M)</f>
        <v>0</v>
      </c>
    </row>
    <row r="171" spans="1:8" x14ac:dyDescent="0.2">
      <c r="A171" s="8" t="s">
        <v>261</v>
      </c>
      <c r="B171" s="8" t="s">
        <v>420</v>
      </c>
      <c r="C171" s="8" t="s">
        <v>25</v>
      </c>
      <c r="D171" s="8" t="s">
        <v>25</v>
      </c>
      <c r="E171" s="8" t="s">
        <v>421</v>
      </c>
      <c r="F171" s="9">
        <f>COUNTIF(Classifications!$N:$N,'All Beneficiaries'!$E171)</f>
        <v>0</v>
      </c>
      <c r="G171" s="15">
        <f>SUMIF(Classifications!$N:$N,'All Beneficiaries'!$E171,Classifications!$L:$L)</f>
        <v>0</v>
      </c>
      <c r="H171" s="15">
        <f>SUMIF(Classifications!$N:$N,'All Beneficiaries'!$E171,Classifications!$M:$M)</f>
        <v>0</v>
      </c>
    </row>
    <row r="172" spans="1:8" x14ac:dyDescent="0.2">
      <c r="A172" s="8" t="s">
        <v>261</v>
      </c>
      <c r="B172" s="8" t="s">
        <v>420</v>
      </c>
      <c r="C172" s="8" t="s">
        <v>422</v>
      </c>
      <c r="D172" s="8" t="s">
        <v>25</v>
      </c>
      <c r="E172" s="8" t="s">
        <v>423</v>
      </c>
      <c r="F172" s="9">
        <f>COUNTIF(Classifications!$N:$N,'All Beneficiaries'!$E172)</f>
        <v>0</v>
      </c>
      <c r="G172" s="15">
        <f>SUMIF(Classifications!$N:$N,'All Beneficiaries'!$E172,Classifications!$L:$L)</f>
        <v>0</v>
      </c>
      <c r="H172" s="15">
        <f>SUMIF(Classifications!$N:$N,'All Beneficiaries'!$E172,Classifications!$M:$M)</f>
        <v>0</v>
      </c>
    </row>
    <row r="173" spans="1:8" x14ac:dyDescent="0.2">
      <c r="A173" s="8" t="s">
        <v>261</v>
      </c>
      <c r="B173" s="8" t="s">
        <v>420</v>
      </c>
      <c r="C173" s="8" t="s">
        <v>424</v>
      </c>
      <c r="D173" s="8" t="s">
        <v>25</v>
      </c>
      <c r="E173" s="8" t="s">
        <v>425</v>
      </c>
      <c r="F173" s="9">
        <f>COUNTIF(Classifications!$N:$N,'All Beneficiaries'!$E173)</f>
        <v>0</v>
      </c>
      <c r="G173" s="15">
        <f>SUMIF(Classifications!$N:$N,'All Beneficiaries'!$E173,Classifications!$L:$L)</f>
        <v>0</v>
      </c>
      <c r="H173" s="15">
        <f>SUMIF(Classifications!$N:$N,'All Beneficiaries'!$E173,Classifications!$M:$M)</f>
        <v>0</v>
      </c>
    </row>
    <row r="174" spans="1:8" x14ac:dyDescent="0.2">
      <c r="A174" s="8" t="s">
        <v>261</v>
      </c>
      <c r="B174" s="8" t="s">
        <v>420</v>
      </c>
      <c r="C174" s="8" t="s">
        <v>424</v>
      </c>
      <c r="D174" s="8" t="s">
        <v>426</v>
      </c>
      <c r="E174" s="8" t="s">
        <v>427</v>
      </c>
      <c r="F174" s="9">
        <f>COUNTIF(Classifications!$N:$N,'All Beneficiaries'!$E174)</f>
        <v>0</v>
      </c>
      <c r="G174" s="15">
        <f>SUMIF(Classifications!$N:$N,'All Beneficiaries'!$E174,Classifications!$L:$L)</f>
        <v>0</v>
      </c>
      <c r="H174" s="15">
        <f>SUMIF(Classifications!$N:$N,'All Beneficiaries'!$E174,Classifications!$M:$M)</f>
        <v>0</v>
      </c>
    </row>
    <row r="175" spans="1:8" x14ac:dyDescent="0.2">
      <c r="A175" s="8" t="s">
        <v>261</v>
      </c>
      <c r="B175" s="8" t="s">
        <v>420</v>
      </c>
      <c r="C175" s="8" t="s">
        <v>424</v>
      </c>
      <c r="D175" s="8" t="s">
        <v>428</v>
      </c>
      <c r="E175" s="8" t="s">
        <v>429</v>
      </c>
      <c r="F175" s="9">
        <f>COUNTIF(Classifications!$N:$N,'All Beneficiaries'!$E175)</f>
        <v>0</v>
      </c>
      <c r="G175" s="15">
        <f>SUMIF(Classifications!$N:$N,'All Beneficiaries'!$E175,Classifications!$L:$L)</f>
        <v>0</v>
      </c>
      <c r="H175" s="15">
        <f>SUMIF(Classifications!$N:$N,'All Beneficiaries'!$E175,Classifications!$M:$M)</f>
        <v>0</v>
      </c>
    </row>
    <row r="176" spans="1:8" x14ac:dyDescent="0.2">
      <c r="A176" s="8" t="s">
        <v>261</v>
      </c>
      <c r="B176" s="8" t="s">
        <v>420</v>
      </c>
      <c r="C176" s="8" t="s">
        <v>424</v>
      </c>
      <c r="D176" s="8" t="s">
        <v>430</v>
      </c>
      <c r="E176" s="8" t="s">
        <v>431</v>
      </c>
      <c r="F176" s="9">
        <f>COUNTIF(Classifications!$N:$N,'All Beneficiaries'!$E176)</f>
        <v>0</v>
      </c>
      <c r="G176" s="15">
        <f>SUMIF(Classifications!$N:$N,'All Beneficiaries'!$E176,Classifications!$L:$L)</f>
        <v>0</v>
      </c>
      <c r="H176" s="15">
        <f>SUMIF(Classifications!$N:$N,'All Beneficiaries'!$E176,Classifications!$M:$M)</f>
        <v>0</v>
      </c>
    </row>
    <row r="177" spans="1:8" x14ac:dyDescent="0.2">
      <c r="A177" s="8" t="s">
        <v>261</v>
      </c>
      <c r="B177" s="8" t="s">
        <v>420</v>
      </c>
      <c r="C177" s="8" t="s">
        <v>432</v>
      </c>
      <c r="D177" s="8" t="s">
        <v>25</v>
      </c>
      <c r="E177" s="8" t="s">
        <v>433</v>
      </c>
      <c r="F177" s="9">
        <f>COUNTIF(Classifications!$N:$N,'All Beneficiaries'!$E177)</f>
        <v>0</v>
      </c>
      <c r="G177" s="15">
        <f>SUMIF(Classifications!$N:$N,'All Beneficiaries'!$E177,Classifications!$L:$L)</f>
        <v>0</v>
      </c>
      <c r="H177" s="15">
        <f>SUMIF(Classifications!$N:$N,'All Beneficiaries'!$E177,Classifications!$M:$M)</f>
        <v>0</v>
      </c>
    </row>
    <row r="178" spans="1:8" x14ac:dyDescent="0.2">
      <c r="A178" s="8" t="s">
        <v>261</v>
      </c>
      <c r="B178" s="8" t="s">
        <v>420</v>
      </c>
      <c r="C178" s="8" t="s">
        <v>434</v>
      </c>
      <c r="D178" s="8" t="s">
        <v>25</v>
      </c>
      <c r="E178" s="8" t="s">
        <v>435</v>
      </c>
      <c r="F178" s="9">
        <f>COUNTIF(Classifications!$N:$N,'All Beneficiaries'!$E178)</f>
        <v>0</v>
      </c>
      <c r="G178" s="15">
        <f>SUMIF(Classifications!$N:$N,'All Beneficiaries'!$E178,Classifications!$L:$L)</f>
        <v>0</v>
      </c>
      <c r="H178" s="15">
        <f>SUMIF(Classifications!$N:$N,'All Beneficiaries'!$E178,Classifications!$M:$M)</f>
        <v>0</v>
      </c>
    </row>
    <row r="179" spans="1:8" x14ac:dyDescent="0.2">
      <c r="A179" s="8" t="s">
        <v>310</v>
      </c>
      <c r="B179" s="8" t="s">
        <v>25</v>
      </c>
      <c r="C179" s="8" t="s">
        <v>25</v>
      </c>
      <c r="D179" s="8" t="s">
        <v>25</v>
      </c>
      <c r="E179" s="8" t="s">
        <v>310</v>
      </c>
      <c r="F179" s="9">
        <f>COUNTIF(Classifications!$N:$N,'All Beneficiaries'!$E179)</f>
        <v>0</v>
      </c>
      <c r="G179" s="15">
        <f>SUMIF(Classifications!$N:$N,'All Beneficiaries'!$E179,Classifications!$L:$L)</f>
        <v>0</v>
      </c>
      <c r="H179" s="15">
        <f>SUMIF(Classifications!$N:$N,'All Beneficiaries'!$E179,Classifications!$M:$M)</f>
        <v>0</v>
      </c>
    </row>
    <row r="180" spans="1:8" x14ac:dyDescent="0.2">
      <c r="A180" s="8" t="s">
        <v>310</v>
      </c>
      <c r="B180" s="8" t="s">
        <v>313</v>
      </c>
      <c r="C180" s="8" t="s">
        <v>25</v>
      </c>
      <c r="D180" s="8" t="s">
        <v>25</v>
      </c>
      <c r="E180" s="8" t="s">
        <v>314</v>
      </c>
      <c r="F180" s="9">
        <f>COUNTIF(Classifications!$N:$N,'All Beneficiaries'!$E180)</f>
        <v>0</v>
      </c>
      <c r="G180" s="15">
        <f>SUMIF(Classifications!$N:$N,'All Beneficiaries'!$E180,Classifications!$L:$L)</f>
        <v>0</v>
      </c>
      <c r="H180" s="15">
        <f>SUMIF(Classifications!$N:$N,'All Beneficiaries'!$E180,Classifications!$M:$M)</f>
        <v>0</v>
      </c>
    </row>
    <row r="181" spans="1:8" x14ac:dyDescent="0.2">
      <c r="A181" s="8" t="s">
        <v>310</v>
      </c>
      <c r="B181" s="8" t="s">
        <v>315</v>
      </c>
      <c r="C181" s="8" t="s">
        <v>25</v>
      </c>
      <c r="D181" s="8" t="s">
        <v>25</v>
      </c>
      <c r="E181" s="8" t="s">
        <v>316</v>
      </c>
      <c r="F181" s="9">
        <f>COUNTIF(Classifications!$N:$N,'All Beneficiaries'!$E181)</f>
        <v>0</v>
      </c>
      <c r="G181" s="15">
        <f>SUMIF(Classifications!$N:$N,'All Beneficiaries'!$E181,Classifications!$L:$L)</f>
        <v>0</v>
      </c>
      <c r="H181" s="15">
        <f>SUMIF(Classifications!$N:$N,'All Beneficiaries'!$E181,Classifications!$M:$M)</f>
        <v>0</v>
      </c>
    </row>
    <row r="182" spans="1:8" x14ac:dyDescent="0.2">
      <c r="A182" s="8" t="s">
        <v>310</v>
      </c>
      <c r="B182" s="8" t="s">
        <v>317</v>
      </c>
      <c r="C182" s="8" t="s">
        <v>25</v>
      </c>
      <c r="D182" s="8" t="s">
        <v>25</v>
      </c>
      <c r="E182" s="8" t="s">
        <v>318</v>
      </c>
      <c r="F182" s="9">
        <f>COUNTIF(Classifications!$N:$N,'All Beneficiaries'!$E182)</f>
        <v>0</v>
      </c>
      <c r="G182" s="15">
        <f>SUMIF(Classifications!$N:$N,'All Beneficiaries'!$E182,Classifications!$L:$L)</f>
        <v>0</v>
      </c>
      <c r="H182" s="15">
        <f>SUMIF(Classifications!$N:$N,'All Beneficiaries'!$E182,Classifications!$M:$M)</f>
        <v>0</v>
      </c>
    </row>
    <row r="183" spans="1:8" x14ac:dyDescent="0.2">
      <c r="A183" s="8" t="s">
        <v>310</v>
      </c>
      <c r="B183" s="8" t="s">
        <v>319</v>
      </c>
      <c r="C183" s="8" t="s">
        <v>25</v>
      </c>
      <c r="D183" s="8" t="s">
        <v>25</v>
      </c>
      <c r="E183" s="8" t="s">
        <v>320</v>
      </c>
      <c r="F183" s="9">
        <f>COUNTIF(Classifications!$N:$N,'All Beneficiaries'!$E183)</f>
        <v>0</v>
      </c>
      <c r="G183" s="15">
        <f>SUMIF(Classifications!$N:$N,'All Beneficiaries'!$E183,Classifications!$L:$L)</f>
        <v>0</v>
      </c>
      <c r="H183" s="15">
        <f>SUMIF(Classifications!$N:$N,'All Beneficiaries'!$E183,Classifications!$M:$M)</f>
        <v>0</v>
      </c>
    </row>
    <row r="184" spans="1:8" x14ac:dyDescent="0.2">
      <c r="A184" s="8" t="s">
        <v>310</v>
      </c>
      <c r="B184" s="8" t="s">
        <v>321</v>
      </c>
      <c r="C184" s="8" t="s">
        <v>25</v>
      </c>
      <c r="D184" s="8" t="s">
        <v>25</v>
      </c>
      <c r="E184" s="8" t="s">
        <v>322</v>
      </c>
      <c r="F184" s="9">
        <f>COUNTIF(Classifications!$N:$N,'All Beneficiaries'!$E184)</f>
        <v>0</v>
      </c>
      <c r="G184" s="15">
        <f>SUMIF(Classifications!$N:$N,'All Beneficiaries'!$E184,Classifications!$L:$L)</f>
        <v>0</v>
      </c>
      <c r="H184" s="15">
        <f>SUMIF(Classifications!$N:$N,'All Beneficiaries'!$E184,Classifications!$M:$M)</f>
        <v>0</v>
      </c>
    </row>
    <row r="185" spans="1:8" x14ac:dyDescent="0.2">
      <c r="A185" s="8" t="s">
        <v>310</v>
      </c>
      <c r="B185" s="8" t="s">
        <v>323</v>
      </c>
      <c r="C185" s="8" t="s">
        <v>25</v>
      </c>
      <c r="D185" s="8" t="s">
        <v>25</v>
      </c>
      <c r="E185" s="8" t="s">
        <v>324</v>
      </c>
      <c r="F185" s="9">
        <f>COUNTIF(Classifications!$N:$N,'All Beneficiaries'!$E185)</f>
        <v>0</v>
      </c>
      <c r="G185" s="15">
        <f>SUMIF(Classifications!$N:$N,'All Beneficiaries'!$E185,Classifications!$L:$L)</f>
        <v>0</v>
      </c>
      <c r="H185" s="15">
        <f>SUMIF(Classifications!$N:$N,'All Beneficiaries'!$E185,Classifications!$M:$M)</f>
        <v>0</v>
      </c>
    </row>
    <row r="186" spans="1:8" x14ac:dyDescent="0.2">
      <c r="A186" s="8" t="s">
        <v>310</v>
      </c>
      <c r="B186" s="8" t="s">
        <v>325</v>
      </c>
      <c r="C186" s="8" t="s">
        <v>25</v>
      </c>
      <c r="D186" s="8" t="s">
        <v>25</v>
      </c>
      <c r="E186" s="8" t="s">
        <v>326</v>
      </c>
      <c r="F186" s="9">
        <f>COUNTIF(Classifications!$N:$N,'All Beneficiaries'!$E186)</f>
        <v>0</v>
      </c>
      <c r="G186" s="15">
        <f>SUMIF(Classifications!$N:$N,'All Beneficiaries'!$E186,Classifications!$L:$L)</f>
        <v>0</v>
      </c>
      <c r="H186" s="15">
        <f>SUMIF(Classifications!$N:$N,'All Beneficiaries'!$E186,Classifications!$M:$M)</f>
        <v>0</v>
      </c>
    </row>
    <row r="187" spans="1:8" x14ac:dyDescent="0.2">
      <c r="A187" s="8" t="s">
        <v>310</v>
      </c>
      <c r="B187" s="8" t="s">
        <v>312</v>
      </c>
      <c r="C187" s="8" t="s">
        <v>25</v>
      </c>
      <c r="D187" s="8" t="s">
        <v>25</v>
      </c>
      <c r="E187" s="8" t="s">
        <v>436</v>
      </c>
      <c r="F187" s="9">
        <f>COUNTIF(Classifications!$N:$N,'All Beneficiaries'!$E187)</f>
        <v>0</v>
      </c>
      <c r="G187" s="15">
        <f>SUMIF(Classifications!$N:$N,'All Beneficiaries'!$E187,Classifications!$L:$L)</f>
        <v>0</v>
      </c>
      <c r="H187" s="15">
        <f>SUMIF(Classifications!$N:$N,'All Beneficiaries'!$E187,Classifications!$M:$M)</f>
        <v>0</v>
      </c>
    </row>
    <row r="188" spans="1:8" x14ac:dyDescent="0.2">
      <c r="A188" s="8" t="s">
        <v>310</v>
      </c>
      <c r="B188" s="8" t="s">
        <v>327</v>
      </c>
      <c r="C188" s="8" t="s">
        <v>25</v>
      </c>
      <c r="D188" s="8" t="s">
        <v>25</v>
      </c>
      <c r="E188" s="8" t="s">
        <v>328</v>
      </c>
      <c r="F188" s="9">
        <f>COUNTIF(Classifications!$N:$N,'All Beneficiaries'!$E188)</f>
        <v>0</v>
      </c>
      <c r="G188" s="15">
        <f>SUMIF(Classifications!$N:$N,'All Beneficiaries'!$E188,Classifications!$L:$L)</f>
        <v>0</v>
      </c>
      <c r="H188" s="15">
        <f>SUMIF(Classifications!$N:$N,'All Beneficiaries'!$E188,Classifications!$M:$M)</f>
        <v>0</v>
      </c>
    </row>
    <row r="189" spans="1:8" x14ac:dyDescent="0.2">
      <c r="A189" s="8" t="s">
        <v>310</v>
      </c>
      <c r="B189" s="8" t="s">
        <v>329</v>
      </c>
      <c r="C189" s="8" t="s">
        <v>25</v>
      </c>
      <c r="D189" s="8" t="s">
        <v>25</v>
      </c>
      <c r="E189" s="8" t="s">
        <v>330</v>
      </c>
      <c r="F189" s="9">
        <f>COUNTIF(Classifications!$N:$N,'All Beneficiaries'!$E189)</f>
        <v>0</v>
      </c>
      <c r="G189" s="15">
        <f>SUMIF(Classifications!$N:$N,'All Beneficiaries'!$E189,Classifications!$L:$L)</f>
        <v>0</v>
      </c>
      <c r="H189" s="15">
        <f>SUMIF(Classifications!$N:$N,'All Beneficiaries'!$E189,Classifications!$M:$M)</f>
        <v>0</v>
      </c>
    </row>
    <row r="190" spans="1:8" x14ac:dyDescent="0.2">
      <c r="A190" s="8" t="s">
        <v>310</v>
      </c>
      <c r="B190" s="8" t="s">
        <v>331</v>
      </c>
      <c r="C190" s="8" t="s">
        <v>25</v>
      </c>
      <c r="D190" s="8" t="s">
        <v>25</v>
      </c>
      <c r="E190" s="8" t="s">
        <v>332</v>
      </c>
      <c r="F190" s="9">
        <f>COUNTIF(Classifications!$N:$N,'All Beneficiaries'!$E190)</f>
        <v>0</v>
      </c>
      <c r="G190" s="15">
        <f>SUMIF(Classifications!$N:$N,'All Beneficiaries'!$E190,Classifications!$L:$L)</f>
        <v>0</v>
      </c>
      <c r="H190" s="15">
        <f>SUMIF(Classifications!$N:$N,'All Beneficiaries'!$E190,Classifications!$M:$M)</f>
        <v>0</v>
      </c>
    </row>
    <row r="191" spans="1:8" x14ac:dyDescent="0.2">
      <c r="A191" s="8" t="s">
        <v>310</v>
      </c>
      <c r="B191" s="8" t="s">
        <v>437</v>
      </c>
      <c r="C191" s="8" t="s">
        <v>25</v>
      </c>
      <c r="D191" s="8" t="s">
        <v>25</v>
      </c>
      <c r="E191" s="8" t="s">
        <v>438</v>
      </c>
      <c r="F191" s="9">
        <f>COUNTIF(Classifications!$N:$N,'All Beneficiaries'!$E191)</f>
        <v>0</v>
      </c>
      <c r="G191" s="15">
        <f>SUMIF(Classifications!$N:$N,'All Beneficiaries'!$E191,Classifications!$L:$L)</f>
        <v>0</v>
      </c>
      <c r="H191" s="15">
        <f>SUMIF(Classifications!$N:$N,'All Beneficiaries'!$E191,Classifications!$M:$M)</f>
        <v>0</v>
      </c>
    </row>
    <row r="192" spans="1:8" x14ac:dyDescent="0.2">
      <c r="A192" s="8" t="s">
        <v>310</v>
      </c>
      <c r="B192" s="8" t="s">
        <v>333</v>
      </c>
      <c r="C192" s="8" t="s">
        <v>25</v>
      </c>
      <c r="D192" s="8" t="s">
        <v>25</v>
      </c>
      <c r="E192" s="8" t="s">
        <v>334</v>
      </c>
      <c r="F192" s="9">
        <f>COUNTIF(Classifications!$N:$N,'All Beneficiaries'!$E192)</f>
        <v>0</v>
      </c>
      <c r="G192" s="15">
        <f>SUMIF(Classifications!$N:$N,'All Beneficiaries'!$E192,Classifications!$L:$L)</f>
        <v>0</v>
      </c>
      <c r="H192" s="15">
        <f>SUMIF(Classifications!$N:$N,'All Beneficiaries'!$E192,Classifications!$M:$M)</f>
        <v>0</v>
      </c>
    </row>
    <row r="193" spans="1:8" x14ac:dyDescent="0.2">
      <c r="A193" s="8" t="s">
        <v>310</v>
      </c>
      <c r="B193" s="8" t="s">
        <v>311</v>
      </c>
      <c r="C193" s="8" t="s">
        <v>25</v>
      </c>
      <c r="D193" s="8" t="s">
        <v>25</v>
      </c>
      <c r="E193" s="8" t="s">
        <v>439</v>
      </c>
      <c r="F193" s="9">
        <f>COUNTIF(Classifications!$N:$N,'All Beneficiaries'!$E193)</f>
        <v>0</v>
      </c>
      <c r="G193" s="15">
        <f>SUMIF(Classifications!$N:$N,'All Beneficiaries'!$E193,Classifications!$L:$L)</f>
        <v>0</v>
      </c>
      <c r="H193" s="15">
        <f>SUMIF(Classifications!$N:$N,'All Beneficiaries'!$E193,Classifications!$M:$M)</f>
        <v>0</v>
      </c>
    </row>
    <row r="194" spans="1:8" x14ac:dyDescent="0.2">
      <c r="A194" s="8" t="s">
        <v>310</v>
      </c>
      <c r="B194" s="8" t="s">
        <v>335</v>
      </c>
      <c r="C194" s="8" t="s">
        <v>25</v>
      </c>
      <c r="D194" s="8" t="s">
        <v>25</v>
      </c>
      <c r="E194" s="8" t="s">
        <v>336</v>
      </c>
      <c r="F194" s="9">
        <f>COUNTIF(Classifications!$N:$N,'All Beneficiaries'!$E194)</f>
        <v>0</v>
      </c>
      <c r="G194" s="15">
        <f>SUMIF(Classifications!$N:$N,'All Beneficiaries'!$E194,Classifications!$L:$L)</f>
        <v>0</v>
      </c>
      <c r="H194" s="15">
        <f>SUMIF(Classifications!$N:$N,'All Beneficiaries'!$E194,Classifications!$M:$M)</f>
        <v>0</v>
      </c>
    </row>
    <row r="195" spans="1:8" x14ac:dyDescent="0.2">
      <c r="A195" s="8" t="s">
        <v>310</v>
      </c>
      <c r="B195" s="8" t="s">
        <v>337</v>
      </c>
      <c r="C195" s="8" t="s">
        <v>25</v>
      </c>
      <c r="D195" s="8" t="s">
        <v>25</v>
      </c>
      <c r="E195" s="8" t="s">
        <v>338</v>
      </c>
      <c r="F195" s="9">
        <f>COUNTIF(Classifications!$N:$N,'All Beneficiaries'!$E195)</f>
        <v>0</v>
      </c>
      <c r="G195" s="15">
        <f>SUMIF(Classifications!$N:$N,'All Beneficiaries'!$E195,Classifications!$L:$L)</f>
        <v>0</v>
      </c>
      <c r="H195" s="15">
        <f>SUMIF(Classifications!$N:$N,'All Beneficiaries'!$E195,Classifications!$M:$M)</f>
        <v>0</v>
      </c>
    </row>
    <row r="196" spans="1:8" x14ac:dyDescent="0.2">
      <c r="A196" s="8" t="s">
        <v>310</v>
      </c>
      <c r="B196" s="8" t="s">
        <v>339</v>
      </c>
      <c r="C196" s="8" t="s">
        <v>25</v>
      </c>
      <c r="D196" s="8" t="s">
        <v>25</v>
      </c>
      <c r="E196" s="8" t="s">
        <v>340</v>
      </c>
      <c r="F196" s="9">
        <f>COUNTIF(Classifications!$N:$N,'All Beneficiaries'!$E196)</f>
        <v>0</v>
      </c>
      <c r="G196" s="15">
        <f>SUMIF(Classifications!$N:$N,'All Beneficiaries'!$E196,Classifications!$L:$L)</f>
        <v>0</v>
      </c>
      <c r="H196" s="15">
        <f>SUMIF(Classifications!$N:$N,'All Beneficiaries'!$E196,Classifications!$M:$M)</f>
        <v>0</v>
      </c>
    </row>
    <row r="197" spans="1:8" x14ac:dyDescent="0.2">
      <c r="A197" s="8" t="s">
        <v>341</v>
      </c>
      <c r="B197" s="8" t="s">
        <v>25</v>
      </c>
      <c r="C197" s="8" t="s">
        <v>25</v>
      </c>
      <c r="D197" s="8" t="s">
        <v>25</v>
      </c>
      <c r="E197" s="8" t="s">
        <v>341</v>
      </c>
      <c r="F197" s="9">
        <f>COUNTIF(Classifications!$N:$N,'All Beneficiaries'!$E197)</f>
        <v>0</v>
      </c>
      <c r="G197" s="15">
        <f>SUMIF(Classifications!$N:$N,'All Beneficiaries'!$E197,Classifications!$L:$L)</f>
        <v>0</v>
      </c>
      <c r="H197" s="15">
        <f>SUMIF(Classifications!$N:$N,'All Beneficiaries'!$E197,Classifications!$M:$M)</f>
        <v>0</v>
      </c>
    </row>
    <row r="198" spans="1:8" x14ac:dyDescent="0.2">
      <c r="A198" s="8" t="s">
        <v>341</v>
      </c>
      <c r="B198" s="8" t="s">
        <v>342</v>
      </c>
      <c r="C198" s="8" t="s">
        <v>25</v>
      </c>
      <c r="D198" s="8" t="s">
        <v>25</v>
      </c>
      <c r="E198" s="8" t="s">
        <v>343</v>
      </c>
      <c r="F198" s="9">
        <f>COUNTIF(Classifications!$N:$N,'All Beneficiaries'!$E198)</f>
        <v>0</v>
      </c>
      <c r="G198" s="15">
        <f>SUMIF(Classifications!$N:$N,'All Beneficiaries'!$E198,Classifications!$L:$L)</f>
        <v>0</v>
      </c>
      <c r="H198" s="15">
        <f>SUMIF(Classifications!$N:$N,'All Beneficiaries'!$E198,Classifications!$M:$M)</f>
        <v>0</v>
      </c>
    </row>
    <row r="199" spans="1:8" x14ac:dyDescent="0.2">
      <c r="A199" s="8" t="s">
        <v>341</v>
      </c>
      <c r="B199" s="8" t="s">
        <v>342</v>
      </c>
      <c r="C199" s="8" t="s">
        <v>344</v>
      </c>
      <c r="D199" s="8" t="s">
        <v>25</v>
      </c>
      <c r="E199" s="8" t="s">
        <v>345</v>
      </c>
      <c r="F199" s="9">
        <f>COUNTIF(Classifications!$N:$N,'All Beneficiaries'!$E199)</f>
        <v>0</v>
      </c>
      <c r="G199" s="15">
        <f>SUMIF(Classifications!$N:$N,'All Beneficiaries'!$E199,Classifications!$L:$L)</f>
        <v>0</v>
      </c>
      <c r="H199" s="15">
        <f>SUMIF(Classifications!$N:$N,'All Beneficiaries'!$E199,Classifications!$M:$M)</f>
        <v>0</v>
      </c>
    </row>
    <row r="200" spans="1:8" x14ac:dyDescent="0.2">
      <c r="A200" s="8" t="s">
        <v>341</v>
      </c>
      <c r="B200" s="8" t="s">
        <v>342</v>
      </c>
      <c r="C200" s="8" t="s">
        <v>346</v>
      </c>
      <c r="D200" s="8" t="s">
        <v>25</v>
      </c>
      <c r="E200" s="8" t="s">
        <v>347</v>
      </c>
      <c r="F200" s="9">
        <f>COUNTIF(Classifications!$N:$N,'All Beneficiaries'!$E200)</f>
        <v>0</v>
      </c>
      <c r="G200" s="15">
        <f>SUMIF(Classifications!$N:$N,'All Beneficiaries'!$E200,Classifications!$L:$L)</f>
        <v>0</v>
      </c>
      <c r="H200" s="15">
        <f>SUMIF(Classifications!$N:$N,'All Beneficiaries'!$E200,Classifications!$M:$M)</f>
        <v>0</v>
      </c>
    </row>
    <row r="201" spans="1:8" x14ac:dyDescent="0.2">
      <c r="A201" s="8" t="s">
        <v>341</v>
      </c>
      <c r="B201" s="8" t="s">
        <v>342</v>
      </c>
      <c r="C201" s="8" t="s">
        <v>348</v>
      </c>
      <c r="D201" s="8" t="s">
        <v>25</v>
      </c>
      <c r="E201" s="8" t="s">
        <v>349</v>
      </c>
      <c r="F201" s="9">
        <f>COUNTIF(Classifications!$N:$N,'All Beneficiaries'!$E201)</f>
        <v>0</v>
      </c>
      <c r="G201" s="15">
        <f>SUMIF(Classifications!$N:$N,'All Beneficiaries'!$E201,Classifications!$L:$L)</f>
        <v>0</v>
      </c>
      <c r="H201" s="15">
        <f>SUMIF(Classifications!$N:$N,'All Beneficiaries'!$E201,Classifications!$M:$M)</f>
        <v>0</v>
      </c>
    </row>
    <row r="202" spans="1:8" x14ac:dyDescent="0.2">
      <c r="A202" s="8" t="s">
        <v>341</v>
      </c>
      <c r="B202" s="8" t="s">
        <v>342</v>
      </c>
      <c r="C202" s="8" t="s">
        <v>350</v>
      </c>
      <c r="D202" s="8" t="s">
        <v>25</v>
      </c>
      <c r="E202" s="8" t="s">
        <v>351</v>
      </c>
      <c r="F202" s="9">
        <f>COUNTIF(Classifications!$N:$N,'All Beneficiaries'!$E202)</f>
        <v>0</v>
      </c>
      <c r="G202" s="15">
        <f>SUMIF(Classifications!$N:$N,'All Beneficiaries'!$E202,Classifications!$L:$L)</f>
        <v>0</v>
      </c>
      <c r="H202" s="15">
        <f>SUMIF(Classifications!$N:$N,'All Beneficiaries'!$E202,Classifications!$M:$M)</f>
        <v>0</v>
      </c>
    </row>
    <row r="203" spans="1:8" x14ac:dyDescent="0.2">
      <c r="A203" s="8" t="s">
        <v>341</v>
      </c>
      <c r="B203" s="8" t="s">
        <v>342</v>
      </c>
      <c r="C203" s="8" t="s">
        <v>352</v>
      </c>
      <c r="D203" s="8" t="s">
        <v>25</v>
      </c>
      <c r="E203" s="8" t="s">
        <v>353</v>
      </c>
      <c r="F203" s="9">
        <f>COUNTIF(Classifications!$N:$N,'All Beneficiaries'!$E203)</f>
        <v>0</v>
      </c>
      <c r="G203" s="15">
        <f>SUMIF(Classifications!$N:$N,'All Beneficiaries'!$E203,Classifications!$L:$L)</f>
        <v>0</v>
      </c>
      <c r="H203" s="15">
        <f>SUMIF(Classifications!$N:$N,'All Beneficiaries'!$E203,Classifications!$M:$M)</f>
        <v>0</v>
      </c>
    </row>
    <row r="204" spans="1:8" x14ac:dyDescent="0.2">
      <c r="A204" s="8" t="s">
        <v>341</v>
      </c>
      <c r="B204" s="8" t="s">
        <v>342</v>
      </c>
      <c r="C204" s="8" t="s">
        <v>354</v>
      </c>
      <c r="D204" s="8" t="s">
        <v>25</v>
      </c>
      <c r="E204" s="8" t="s">
        <v>355</v>
      </c>
      <c r="F204" s="9">
        <f>COUNTIF(Classifications!$N:$N,'All Beneficiaries'!$E204)</f>
        <v>0</v>
      </c>
      <c r="G204" s="15">
        <f>SUMIF(Classifications!$N:$N,'All Beneficiaries'!$E204,Classifications!$L:$L)</f>
        <v>0</v>
      </c>
      <c r="H204" s="15">
        <f>SUMIF(Classifications!$N:$N,'All Beneficiaries'!$E204,Classifications!$M:$M)</f>
        <v>0</v>
      </c>
    </row>
    <row r="205" spans="1:8" x14ac:dyDescent="0.2">
      <c r="A205" s="3" t="s">
        <v>341</v>
      </c>
      <c r="B205" s="1" t="s">
        <v>342</v>
      </c>
      <c r="C205" s="1" t="s">
        <v>356</v>
      </c>
      <c r="D205" s="1" t="s">
        <v>25</v>
      </c>
      <c r="E205" s="8" t="s">
        <v>357</v>
      </c>
      <c r="F205" s="9">
        <f>COUNTIF(Classifications!$N:$N,'All Beneficiaries'!$E205)</f>
        <v>0</v>
      </c>
      <c r="G205" s="15">
        <f>SUMIF(Classifications!$N:$N,'All Beneficiaries'!$E205,Classifications!$L:$L)</f>
        <v>0</v>
      </c>
      <c r="H205" s="15">
        <f>SUMIF(Classifications!$N:$N,'All Beneficiaries'!$E205,Classifications!$M:$M)</f>
        <v>0</v>
      </c>
    </row>
    <row r="206" spans="1:8" x14ac:dyDescent="0.2">
      <c r="A206" s="3" t="s">
        <v>341</v>
      </c>
      <c r="B206" s="3" t="s">
        <v>440</v>
      </c>
      <c r="C206" s="3" t="s">
        <v>25</v>
      </c>
      <c r="D206" s="3" t="s">
        <v>25</v>
      </c>
      <c r="E206" s="3" t="s">
        <v>441</v>
      </c>
      <c r="F206" s="9">
        <f>COUNTIF(Classifications!$N:$N,'All Beneficiaries'!$E206)</f>
        <v>0</v>
      </c>
      <c r="G206" s="15">
        <f>SUMIF(Classifications!$N:$N,'All Beneficiaries'!$E206,Classifications!$L:$L)</f>
        <v>0</v>
      </c>
      <c r="H206" s="15">
        <f>SUMIF(Classifications!$N:$N,'All Beneficiaries'!$E206,Classifications!$M:$M)</f>
        <v>0</v>
      </c>
    </row>
    <row r="207" spans="1:8" x14ac:dyDescent="0.2">
      <c r="A207" s="3" t="s">
        <v>341</v>
      </c>
      <c r="B207" s="3" t="s">
        <v>440</v>
      </c>
      <c r="C207" s="3" t="s">
        <v>442</v>
      </c>
      <c r="D207" s="3" t="s">
        <v>25</v>
      </c>
      <c r="E207" s="3" t="s">
        <v>443</v>
      </c>
      <c r="F207" s="9">
        <f>COUNTIF(Classifications!$N:$N,'All Beneficiaries'!$E207)</f>
        <v>0</v>
      </c>
      <c r="G207" s="15">
        <f>SUMIF(Classifications!$N:$N,'All Beneficiaries'!$E207,Classifications!$L:$L)</f>
        <v>0</v>
      </c>
      <c r="H207" s="15">
        <f>SUMIF(Classifications!$N:$N,'All Beneficiaries'!$E207,Classifications!$M:$M)</f>
        <v>0</v>
      </c>
    </row>
    <row r="208" spans="1:8" x14ac:dyDescent="0.2">
      <c r="A208" s="3" t="s">
        <v>341</v>
      </c>
      <c r="B208" s="3" t="s">
        <v>440</v>
      </c>
      <c r="C208" s="3" t="s">
        <v>444</v>
      </c>
      <c r="D208" s="3" t="s">
        <v>25</v>
      </c>
      <c r="E208" s="3" t="s">
        <v>445</v>
      </c>
      <c r="F208" s="9">
        <f>COUNTIF(Classifications!$N:$N,'All Beneficiaries'!$E208)</f>
        <v>0</v>
      </c>
      <c r="G208" s="15">
        <f>SUMIF(Classifications!$N:$N,'All Beneficiaries'!$E208,Classifications!$L:$L)</f>
        <v>0</v>
      </c>
      <c r="H208" s="15">
        <f>SUMIF(Classifications!$N:$N,'All Beneficiaries'!$E208,Classifications!$M:$M)</f>
        <v>0</v>
      </c>
    </row>
    <row r="209" spans="1:8" x14ac:dyDescent="0.2">
      <c r="A209" s="3" t="s">
        <v>358</v>
      </c>
      <c r="E209" s="3" t="s">
        <v>358</v>
      </c>
      <c r="F209" s="9">
        <f>COUNTIF(Classifications!$N:$N,'All Beneficiaries'!$E209)</f>
        <v>1</v>
      </c>
      <c r="G209" s="15">
        <f>SUMIF(Classifications!$N:$N,'All Beneficiaries'!$E209,Classifications!$L:$L)</f>
        <v>0</v>
      </c>
      <c r="H209" s="15">
        <f>SUMIF(Classifications!$N:$N,'All Beneficiaries'!$E209,Classifications!$M:$M)</f>
        <v>0</v>
      </c>
    </row>
  </sheetData>
  <pageMargins left="0.75" right="0.75" top="1" bottom="1" header="0.5" footer="0.5"/>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B60B202FE37C4299902DFC739AF77E" ma:contentTypeVersion="19" ma:contentTypeDescription="Create a new document." ma:contentTypeScope="" ma:versionID="83e754911c8e8870bfe24355743584b9">
  <xsd:schema xmlns:xsd="http://www.w3.org/2001/XMLSchema" xmlns:xs="http://www.w3.org/2001/XMLSchema" xmlns:p="http://schemas.microsoft.com/office/2006/metadata/properties" xmlns:ns1="http://schemas.microsoft.com/sharepoint/v3" xmlns:ns2="038a93ea-d041-48c6-b8e1-0d13f9ba299c" xmlns:ns3="c14915e0-dc42-44e0-9123-9d4e67938d4f" targetNamespace="http://schemas.microsoft.com/office/2006/metadata/properties" ma:root="true" ma:fieldsID="a60fbf48da2cdfa525f786afc54b38bc" ns1:_="" ns2:_="" ns3:_="">
    <xsd:import namespace="http://schemas.microsoft.com/sharepoint/v3"/>
    <xsd:import namespace="038a93ea-d041-48c6-b8e1-0d13f9ba299c"/>
    <xsd:import namespace="c14915e0-dc42-44e0-9123-9d4e67938d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8a93ea-d041-48c6-b8e1-0d13f9ba2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60c9ffd-efcd-40aa-b5ce-c709f7299f8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4915e0-dc42-44e0-9123-9d4e67938d4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234260ab-5a7b-44cb-90bf-55c7d4370541}" ma:internalName="TaxCatchAll" ma:showField="CatchAllData" ma:web="c14915e0-dc42-44e0-9123-9d4e67938d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038a93ea-d041-48c6-b8e1-0d13f9ba299c" xsi:nil="true"/>
    <_ip_UnifiedCompliancePolicyUIAction xmlns="http://schemas.microsoft.com/sharepoint/v3" xsi:nil="true"/>
    <_ip_UnifiedCompliancePolicyProperties xmlns="http://schemas.microsoft.com/sharepoint/v3" xsi:nil="true"/>
    <TaxCatchAll xmlns="c14915e0-dc42-44e0-9123-9d4e67938d4f" xsi:nil="true"/>
    <lcf76f155ced4ddcb4097134ff3c332f xmlns="038a93ea-d041-48c6-b8e1-0d13f9ba29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F81BB1-356B-4794-B67C-DCC61395ED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38a93ea-d041-48c6-b8e1-0d13f9ba299c"/>
    <ds:schemaRef ds:uri="c14915e0-dc42-44e0-9123-9d4e67938d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7045D7-72FE-44E5-A5D1-B43BCFCB2BE0}">
  <ds:schemaRefs>
    <ds:schemaRef ds:uri="http://schemas.microsoft.com/sharepoint/v3/contenttype/forms"/>
  </ds:schemaRefs>
</ds:datastoreItem>
</file>

<file path=customXml/itemProps3.xml><?xml version="1.0" encoding="utf-8"?>
<ds:datastoreItem xmlns:ds="http://schemas.openxmlformats.org/officeDocument/2006/customXml" ds:itemID="{A17FB636-6D06-40C6-9578-F53AF089A2F5}">
  <ds:schemaRefs>
    <ds:schemaRef ds:uri="http://purl.org/dc/elements/1.1/"/>
    <ds:schemaRef ds:uri="http://schemas.microsoft.com/office/2006/documentManagement/types"/>
    <ds:schemaRef ds:uri="http://purl.org/dc/dcmitype/"/>
    <ds:schemaRef ds:uri="http://schemas.openxmlformats.org/package/2006/metadata/core-properties"/>
    <ds:schemaRef ds:uri="http://purl.org/dc/terms/"/>
    <ds:schemaRef ds:uri="http://schemas.microsoft.com/sharepoint/v3"/>
    <ds:schemaRef ds:uri="038a93ea-d041-48c6-b8e1-0d13f9ba299c"/>
    <ds:schemaRef ds:uri="c14915e0-dc42-44e0-9123-9d4e67938d4f"/>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Pages>115</Pag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Information</vt:lpstr>
      <vt:lpstr>Funding Split By Beneficiary</vt:lpstr>
      <vt:lpstr>Applications</vt:lpstr>
      <vt:lpstr>Classifications</vt:lpstr>
      <vt:lpstr>Pivot</vt:lpstr>
      <vt:lpstr>Pivot for Graph</vt:lpstr>
      <vt:lpstr>All Beneficiaries</vt:lpstr>
    </vt:vector>
  </TitlesOfParts>
  <Company>Our Community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Nathan Mifsud</cp:lastModifiedBy>
  <dcterms:created xsi:type="dcterms:W3CDTF">2019-12-06T06:24:00Z</dcterms:created>
  <dcterms:modified xsi:type="dcterms:W3CDTF">2023-03-14T00:48:05Z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0x0101009DB60B202FE37C4299902DFC739AF77E</vt:lpwstr>
  </property>
  <property fmtid="{D5CDD505-2E9C-101B-9397-08002B2CF9AE}" pid="3" name="MediaServiceImageTags">
    <vt:lpwstr/>
  </property>
</Properties>
</file>