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hidePivotFieldList="1" defaultThemeVersion="166925"/>
  <mc:AlternateContent xmlns:mc="http://schemas.openxmlformats.org/markup-compatibility/2006">
    <mc:Choice Requires="x15">
      <x15ac:absPath xmlns:x15ac="http://schemas.microsoft.com/office/spreadsheetml/2010/11/ac" url="https://ourcommunitymelb.sharepoint.com/Shared Documents/09 Innovation Lab/07 Outcomes Engine/02 Reporting/06 Templates for demo/Reports/"/>
    </mc:Choice>
  </mc:AlternateContent>
  <xr:revisionPtr revIDLastSave="28" documentId="11_E1C38601E8A97B95D9F994AE5CFE7F7F69F456CC" xr6:coauthVersionLast="47" xr6:coauthVersionMax="47" xr10:uidLastSave="{C620A44E-BA69-694B-B3DF-804D4B98E836}"/>
  <bookViews>
    <workbookView xWindow="1620" yWindow="760" windowWidth="27800" windowHeight="17700" activeTab="1" xr2:uid="{00000000-000D-0000-FFFF-FFFF00000000}"/>
  </bookViews>
  <sheets>
    <sheet name="Grantmaker Metrics" sheetId="1" state="hidden" r:id="rId1"/>
    <sheet name="Metrics Summary" sheetId="2" r:id="rId2"/>
  </sheets>
  <definedNames>
    <definedName name="_xlnm.Print_Titles" localSheetId="1">'Metrics Summary'!$1:$1</definedName>
  </definedNames>
  <calcPr calcId="191028"/>
  <pivotCaches>
    <pivotCache cacheId="11"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4" i="2" l="1"/>
  <c r="F113" i="2"/>
  <c r="F112" i="2"/>
  <c r="F111" i="2"/>
  <c r="F110" i="2"/>
  <c r="F109" i="2"/>
  <c r="F108" i="2"/>
  <c r="F107" i="2"/>
  <c r="F106" i="2"/>
  <c r="F105" i="2"/>
  <c r="F104" i="2"/>
  <c r="F103" i="2"/>
  <c r="F102" i="2"/>
  <c r="F101" i="2"/>
  <c r="F100" i="2"/>
  <c r="F99" i="2"/>
  <c r="F98" i="2"/>
  <c r="F97" i="2"/>
  <c r="F96" i="2"/>
  <c r="F95" i="2"/>
  <c r="F94" i="2"/>
  <c r="F93" i="2"/>
  <c r="F92" i="2"/>
  <c r="F91" i="2"/>
  <c r="F90" i="2"/>
  <c r="E90" i="2"/>
  <c r="F89" i="2"/>
  <c r="E89" i="2"/>
  <c r="F88" i="2"/>
  <c r="E88" i="2"/>
  <c r="F87" i="2"/>
  <c r="E87" i="2"/>
  <c r="F86" i="2"/>
  <c r="E86" i="2"/>
  <c r="F85" i="2"/>
  <c r="E85" i="2"/>
  <c r="F84" i="2"/>
  <c r="E84" i="2"/>
  <c r="F83" i="2"/>
  <c r="E83" i="2"/>
  <c r="F82" i="2"/>
  <c r="E82" i="2"/>
  <c r="F81" i="2"/>
  <c r="E81" i="2"/>
  <c r="F80" i="2"/>
  <c r="E80" i="2"/>
  <c r="F79" i="2"/>
  <c r="E79" i="2"/>
  <c r="F78" i="2"/>
  <c r="E78" i="2"/>
  <c r="F77" i="2"/>
  <c r="E77" i="2"/>
  <c r="F76" i="2"/>
  <c r="E76" i="2"/>
  <c r="F75" i="2"/>
  <c r="E75" i="2"/>
  <c r="F74" i="2"/>
  <c r="E74" i="2"/>
  <c r="F73" i="2"/>
  <c r="E73" i="2"/>
  <c r="F72" i="2"/>
  <c r="E72" i="2"/>
  <c r="F71" i="2"/>
  <c r="E71" i="2"/>
  <c r="F70" i="2"/>
  <c r="E70" i="2"/>
  <c r="F69" i="2"/>
  <c r="E69" i="2"/>
  <c r="F68" i="2"/>
  <c r="E68" i="2"/>
  <c r="F67" i="2"/>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F16" i="2"/>
  <c r="E16" i="2"/>
  <c r="F15" i="2"/>
  <c r="E15" i="2"/>
  <c r="F14" i="2"/>
  <c r="E14" i="2"/>
  <c r="F13" i="2"/>
  <c r="E13" i="2"/>
  <c r="F12" i="2"/>
  <c r="E12" i="2"/>
  <c r="F11" i="2"/>
  <c r="E11" i="2"/>
  <c r="F10" i="2"/>
  <c r="E10" i="2"/>
  <c r="F9" i="2"/>
  <c r="E9" i="2"/>
  <c r="F8" i="2"/>
  <c r="E8" i="2"/>
  <c r="F7" i="2"/>
  <c r="E7" i="2"/>
  <c r="F6" i="2"/>
  <c r="E6" i="2"/>
  <c r="F5" i="2"/>
  <c r="E5" i="2"/>
  <c r="F4" i="2"/>
  <c r="E4" i="2"/>
  <c r="F3" i="2"/>
  <c r="E3" i="2"/>
  <c r="F2" i="2"/>
  <c r="E2" i="2"/>
</calcChain>
</file>

<file path=xl/sharedStrings.xml><?xml version="1.0" encoding="utf-8"?>
<sst xmlns="http://schemas.openxmlformats.org/spreadsheetml/2006/main" count="195" uniqueCount="95">
  <si>
    <r>
      <rPr>
        <b/>
        <sz val="11"/>
        <color theme="0"/>
        <rFont val="Calibri"/>
        <family val="2"/>
      </rPr>
      <t>Application ID</t>
    </r>
  </si>
  <si>
    <r>
      <rPr>
        <b/>
        <sz val="11"/>
        <color theme="0"/>
        <rFont val="Calibri"/>
        <family val="2"/>
      </rPr>
      <t>Domain</t>
    </r>
  </si>
  <si>
    <r>
      <rPr>
        <b/>
        <sz val="11"/>
        <color theme="0"/>
        <rFont val="Calibri"/>
        <family val="2"/>
      </rPr>
      <t>Outcome</t>
    </r>
  </si>
  <si>
    <r>
      <rPr>
        <b/>
        <sz val="11"/>
        <color theme="0"/>
        <rFont val="Calibri"/>
        <family val="2"/>
      </rPr>
      <t>Metric</t>
    </r>
  </si>
  <si>
    <r>
      <rPr>
        <b/>
        <sz val="11"/>
        <color theme="0"/>
        <rFont val="Calibri"/>
        <family val="2"/>
      </rPr>
      <t>Aggregate</t>
    </r>
  </si>
  <si>
    <r>
      <rPr>
        <b/>
        <sz val="11"/>
        <color theme="0"/>
        <rFont val="Calibri"/>
        <family val="2"/>
      </rPr>
      <t>Target</t>
    </r>
  </si>
  <si>
    <r>
      <rPr>
        <b/>
        <sz val="11"/>
        <color theme="0"/>
        <rFont val="Calibri"/>
        <family val="2"/>
      </rPr>
      <t>Progress</t>
    </r>
  </si>
  <si>
    <r>
      <rPr>
        <b/>
        <sz val="11"/>
        <color theme="0"/>
        <rFont val="Calibri"/>
        <family val="2"/>
      </rPr>
      <t>Collection Method</t>
    </r>
  </si>
  <si>
    <r>
      <rPr>
        <b/>
        <sz val="11"/>
        <color theme="0"/>
        <rFont val="Calibri"/>
        <family val="2"/>
      </rPr>
      <t>Explanatory Notes</t>
    </r>
  </si>
  <si>
    <r>
      <rPr>
        <sz val="12"/>
        <color theme="1"/>
        <rFont val="Calibri"/>
        <family val="2"/>
      </rPr>
      <t>Example00027</t>
    </r>
  </si>
  <si>
    <t/>
  </si>
  <si>
    <r>
      <rPr>
        <sz val="12"/>
        <color theme="1"/>
        <rFont val="Calibri"/>
        <family val="2"/>
      </rPr>
      <t>Example00026</t>
    </r>
  </si>
  <si>
    <r>
      <rPr>
        <sz val="12"/>
        <color theme="1"/>
        <rFont val="Calibri"/>
        <family val="2"/>
      </rPr>
      <t>Health and wellbeing</t>
    </r>
  </si>
  <si>
    <r>
      <rPr>
        <sz val="12"/>
        <color theme="1"/>
        <rFont val="Calibri"/>
        <family val="2"/>
      </rPr>
      <t>Improved mental health</t>
    </r>
  </si>
  <si>
    <r>
      <rPr>
        <sz val="12"/>
        <color theme="1"/>
        <rFont val="Calibri"/>
        <family val="2"/>
      </rPr>
      <t>Percentage of people surveyed who report an increase in confidence or self-esteem as a result of a program funded by a Goodtown Council grant</t>
    </r>
  </si>
  <si>
    <t>No</t>
  </si>
  <si>
    <r>
      <rPr>
        <sz val="12"/>
        <color theme="1"/>
        <rFont val="Calibri"/>
        <family val="2"/>
      </rPr>
      <t>Questionnaire</t>
    </r>
  </si>
  <si>
    <r>
      <rPr>
        <sz val="12"/>
        <color theme="1"/>
        <rFont val="Calibri"/>
        <family val="2"/>
      </rPr>
      <t>Example00025</t>
    </r>
  </si>
  <si>
    <r>
      <rPr>
        <sz val="12"/>
        <color theme="1"/>
        <rFont val="Calibri"/>
        <family val="2"/>
      </rPr>
      <t>Community development</t>
    </r>
  </si>
  <si>
    <r>
      <rPr>
        <sz val="12"/>
        <color theme="1"/>
        <rFont val="Calibri"/>
        <family val="2"/>
      </rPr>
      <t>Increased community engagement</t>
    </r>
  </si>
  <si>
    <r>
      <rPr>
        <sz val="12"/>
        <color theme="1"/>
        <rFont val="Calibri"/>
        <family val="2"/>
      </rPr>
      <t>Percentage of program participants surveyed who report a stronger sense of community engagement</t>
    </r>
  </si>
  <si>
    <t>survey</t>
  </si>
  <si>
    <t>60% report being more engaged</t>
  </si>
  <si>
    <r>
      <rPr>
        <sz val="12"/>
        <color theme="1"/>
        <rFont val="Calibri"/>
        <family val="2"/>
      </rPr>
      <t>Example00023</t>
    </r>
  </si>
  <si>
    <r>
      <rPr>
        <sz val="12"/>
        <color theme="1"/>
        <rFont val="Calibri"/>
        <family val="2"/>
      </rPr>
      <t>Improved physical health</t>
    </r>
  </si>
  <si>
    <r>
      <rPr>
        <sz val="12"/>
        <color theme="1"/>
        <rFont val="Calibri"/>
        <family val="2"/>
      </rPr>
      <t>Number of people engaged in sport and recreation activities funded by Goodtown Council grant</t>
    </r>
  </si>
  <si>
    <t>Yes</t>
  </si>
  <si>
    <r>
      <rPr>
        <sz val="12"/>
        <color theme="1"/>
        <rFont val="Calibri"/>
        <family val="2"/>
      </rPr>
      <t>We will survey those that enter the clubrooms and will also use our data of our current membership base.  We will also headcount for 3months post the upgrade on days the clubrooms are open.</t>
    </r>
  </si>
  <si>
    <r>
      <rPr>
        <sz val="12"/>
        <color theme="1"/>
        <rFont val="Calibri"/>
        <family val="2"/>
      </rPr>
      <t>Example00022</t>
    </r>
  </si>
  <si>
    <r>
      <rPr>
        <sz val="12"/>
        <color theme="1"/>
        <rFont val="Calibri"/>
        <family val="2"/>
      </rPr>
      <t>Number of volunteers participating in program</t>
    </r>
  </si>
  <si>
    <r>
      <rPr>
        <sz val="12"/>
        <color theme="1"/>
        <rFont val="Calibri"/>
        <family val="2"/>
      </rPr>
      <t>Headcount</t>
    </r>
  </si>
  <si>
    <r>
      <rPr>
        <sz val="12"/>
        <color theme="1"/>
        <rFont val="Calibri"/>
        <family val="2"/>
      </rPr>
      <t>Example00021</t>
    </r>
  </si>
  <si>
    <r>
      <rPr>
        <sz val="12"/>
        <color theme="1"/>
        <rFont val="Calibri"/>
        <family val="2"/>
      </rPr>
      <t>Arts and culture</t>
    </r>
  </si>
  <si>
    <r>
      <rPr>
        <sz val="12"/>
        <color theme="1"/>
        <rFont val="Calibri"/>
        <family val="2"/>
      </rPr>
      <t>Increased participation in arts and culture</t>
    </r>
  </si>
  <si>
    <r>
      <rPr>
        <sz val="12"/>
        <color theme="1"/>
        <rFont val="Calibri"/>
        <family val="2"/>
      </rPr>
      <t>Number of local artists supported as a result of Goodtown Council funding in 2019-20</t>
    </r>
  </si>
  <si>
    <r>
      <rPr>
        <sz val="12"/>
        <color theme="1"/>
        <rFont val="Calibri"/>
        <family val="2"/>
      </rPr>
      <t>Example00020</t>
    </r>
  </si>
  <si>
    <r>
      <rPr>
        <sz val="12"/>
        <color theme="1"/>
        <rFont val="Calibri"/>
        <family val="2"/>
      </rPr>
      <t>Economic development</t>
    </r>
  </si>
  <si>
    <r>
      <rPr>
        <sz val="12"/>
        <color theme="1"/>
        <rFont val="Calibri"/>
        <family val="2"/>
      </rPr>
      <t>Healthier local business sector</t>
    </r>
  </si>
  <si>
    <r>
      <rPr>
        <sz val="12"/>
        <color theme="1"/>
        <rFont val="Calibri"/>
        <family val="2"/>
      </rPr>
      <t>Number of new businesses formed in Goodtown as a result of Goodtown grants funded program</t>
    </r>
  </si>
  <si>
    <r>
      <rPr>
        <sz val="12"/>
        <color theme="1"/>
        <rFont val="Calibri"/>
        <family val="2"/>
      </rPr>
      <t>Local government statistics</t>
    </r>
  </si>
  <si>
    <r>
      <rPr>
        <sz val="12"/>
        <color theme="1"/>
        <rFont val="Calibri"/>
        <family val="2"/>
      </rPr>
      <t>Example00019</t>
    </r>
  </si>
  <si>
    <r>
      <rPr>
        <sz val="12"/>
        <color theme="1"/>
        <rFont val="Calibri"/>
        <family val="2"/>
      </rPr>
      <t>Example00018</t>
    </r>
  </si>
  <si>
    <r>
      <rPr>
        <sz val="12"/>
        <color theme="1"/>
        <rFont val="Calibri"/>
        <family val="2"/>
      </rPr>
      <t>Example00017</t>
    </r>
  </si>
  <si>
    <t>We will count the number of families in attendance.</t>
  </si>
  <si>
    <t>We will need more volunteers on the committee.</t>
  </si>
  <si>
    <r>
      <rPr>
        <sz val="12"/>
        <color theme="1"/>
        <rFont val="Calibri"/>
        <family val="2"/>
      </rPr>
      <t>Example00014</t>
    </r>
  </si>
  <si>
    <r>
      <rPr>
        <sz val="12"/>
        <color theme="1"/>
        <rFont val="Calibri"/>
        <family val="2"/>
      </rPr>
      <t>We will ask people. Probably people near the fish shop on Errol St.</t>
    </r>
  </si>
  <si>
    <t>We never offer any explanation.</t>
  </si>
  <si>
    <r>
      <rPr>
        <sz val="12"/>
        <color theme="1"/>
        <rFont val="Calibri"/>
        <family val="2"/>
      </rPr>
      <t>Example00013</t>
    </r>
  </si>
  <si>
    <r>
      <rPr>
        <sz val="12"/>
        <color theme="1"/>
        <rFont val="Calibri"/>
        <family val="2"/>
      </rPr>
      <t>Headcount, enrolment numbers</t>
    </r>
  </si>
  <si>
    <r>
      <rPr>
        <sz val="12"/>
        <color theme="1"/>
        <rFont val="Calibri"/>
        <family val="2"/>
      </rPr>
      <t>Example00012</t>
    </r>
  </si>
  <si>
    <r>
      <rPr>
        <sz val="12"/>
        <color theme="1"/>
        <rFont val="Calibri"/>
        <family val="2"/>
      </rPr>
      <t>Example00011</t>
    </r>
  </si>
  <si>
    <r>
      <rPr>
        <sz val="12"/>
        <color theme="1"/>
        <rFont val="Calibri"/>
        <family val="2"/>
      </rPr>
      <t>Number of volunteers hours contributed attributable to Goodtown grants funding</t>
    </r>
  </si>
  <si>
    <r>
      <rPr>
        <sz val="12"/>
        <color theme="1"/>
        <rFont val="Calibri"/>
        <family val="2"/>
      </rPr>
      <t>Example00010</t>
    </r>
  </si>
  <si>
    <r>
      <rPr>
        <sz val="12"/>
        <color theme="1"/>
        <rFont val="Calibri"/>
        <family val="2"/>
      </rPr>
      <t>Improved skills</t>
    </r>
  </si>
  <si>
    <r>
      <rPr>
        <sz val="12"/>
        <color theme="1"/>
        <rFont val="Calibri"/>
        <family val="2"/>
      </rPr>
      <t xml:space="preserve">Number of adults younger than 30 who participated in skills training funded by Goodtown </t>
    </r>
    <r>
      <rPr>
        <sz val="12"/>
        <color theme="1"/>
        <rFont val="Calibri"/>
        <family val="2"/>
      </rPr>
      <t>Council grant</t>
    </r>
  </si>
  <si>
    <r>
      <rPr>
        <sz val="12"/>
        <color theme="1"/>
        <rFont val="Calibri"/>
        <family val="2"/>
      </rPr>
      <t>headcount</t>
    </r>
  </si>
  <si>
    <r>
      <rPr>
        <sz val="12"/>
        <color theme="1"/>
        <rFont val="Calibri"/>
        <family val="2"/>
      </rPr>
      <t>Number of people aged 30 or older who participated in skills training funded by Goodtown Council grant</t>
    </r>
  </si>
  <si>
    <r>
      <rPr>
        <sz val="12"/>
        <color theme="1"/>
        <rFont val="Calibri"/>
        <family val="2"/>
      </rPr>
      <t>Example00009</t>
    </r>
  </si>
  <si>
    <r>
      <rPr>
        <sz val="12"/>
        <color theme="1"/>
        <rFont val="Calibri"/>
        <family val="2"/>
      </rPr>
      <t>questionnaire</t>
    </r>
  </si>
  <si>
    <r>
      <rPr>
        <sz val="12"/>
        <color theme="1"/>
        <rFont val="Calibri"/>
        <family val="2"/>
      </rPr>
      <t>Example00008</t>
    </r>
  </si>
  <si>
    <r>
      <rPr>
        <sz val="12"/>
        <color theme="1"/>
        <rFont val="Calibri"/>
        <family val="2"/>
      </rPr>
      <t>Survey before and after event</t>
    </r>
  </si>
  <si>
    <r>
      <rPr>
        <sz val="12"/>
        <color theme="1"/>
        <rFont val="Calibri"/>
        <family val="2"/>
      </rPr>
      <t>75% of attendees from CALD backgrounds reported that they felt safer and more connected to their broader communities after the event. Compared to 40% before the event.</t>
    </r>
  </si>
  <si>
    <r>
      <rPr>
        <sz val="12"/>
        <color theme="1"/>
        <rFont val="Calibri"/>
        <family val="2"/>
      </rPr>
      <t>Example00007</t>
    </r>
  </si>
  <si>
    <t>Good take up so far with 75 regular participants</t>
  </si>
  <si>
    <r>
      <rPr>
        <sz val="12"/>
        <color theme="1"/>
        <rFont val="Calibri"/>
        <family val="2"/>
      </rPr>
      <t>Survey administered to participants</t>
    </r>
  </si>
  <si>
    <r>
      <rPr>
        <sz val="12"/>
        <color theme="1"/>
        <rFont val="Calibri"/>
        <family val="2"/>
      </rPr>
      <t>Survey administered at beginning, middle and end of project
‍
63% of participants reported increase in confidence and self-esteem.</t>
    </r>
  </si>
  <si>
    <r>
      <rPr>
        <sz val="12"/>
        <color theme="1"/>
        <rFont val="Calibri"/>
        <family val="2"/>
      </rPr>
      <t>Example00006</t>
    </r>
  </si>
  <si>
    <t>Survey</t>
  </si>
  <si>
    <t>We'll ask people joining the playdates if they find it beneficial</t>
  </si>
  <si>
    <r>
      <rPr>
        <sz val="12"/>
        <color theme="1"/>
        <rFont val="Calibri"/>
        <family val="2"/>
      </rPr>
      <t>Example00005</t>
    </r>
  </si>
  <si>
    <r>
      <rPr>
        <sz val="12"/>
        <color theme="1"/>
        <rFont val="Calibri"/>
        <family val="2"/>
      </rPr>
      <t xml:space="preserve">Primis imperdiet menaeos non. Dis hac orci auctor, habitasse ac quam tellus fames. Nam ullamcorper magna adipiscing, facilisi posuere lectus lorem potenti nam consectetur adipiscing? Phasellus proin feugiat sed sollicitudin consectetur enim molestie sociosqu habitant fringilla </t>
    </r>
    <r>
      <rPr>
        <sz val="12"/>
        <color theme="1"/>
        <rFont val="Calibri"/>
        <family val="2"/>
      </rPr>
      <t>mollis. Porta proin leo etiam iaculis egestas quam.</t>
    </r>
  </si>
  <si>
    <r>
      <rPr>
        <sz val="12"/>
        <color theme="1"/>
        <rFont val="Calibri"/>
        <family val="2"/>
      </rPr>
      <t>Odio eu sagittis auctor egestas per eros. Suspendisse sollicitudin, taciti ante magnis molestie. Blandit purus urna pellentesque bibendum, habitant placerat. Diam netus sociosqu aliquet duis lacinia posuere cubilia erat! Maecenas, nam euismod lacus. Felis dolor eleifend in magnis. Potenti felis aenean lobortis ac nostra. Commodo et mattis, ultrices urna. Imperdiet bibendum iaculis scelerisque malesuada? Molestie natoque class praesent justo. Massa pellentesque sociis diam ipsum sociosqu, tempus sollicitudin mattis nec. Nisi odio dictum tempor lobortis a! Egestas cubilia arcu aliquam primis.</t>
    </r>
  </si>
  <si>
    <r>
      <rPr>
        <sz val="12"/>
        <color theme="1"/>
        <rFont val="Calibri"/>
        <family val="2"/>
      </rPr>
      <t>Example00004</t>
    </r>
  </si>
  <si>
    <r>
      <rPr>
        <sz val="12"/>
        <color theme="1"/>
        <rFont val="Calibri"/>
        <family val="2"/>
      </rPr>
      <t>Head count</t>
    </r>
  </si>
  <si>
    <t>Aggregate</t>
  </si>
  <si>
    <t xml:space="preserve">Target </t>
  </si>
  <si>
    <t xml:space="preserve">Progress </t>
  </si>
  <si>
    <t xml:space="preserve">Percentage </t>
  </si>
  <si>
    <t>Health and wellbeing</t>
  </si>
  <si>
    <t>Improved physical health</t>
  </si>
  <si>
    <t>Number of people engaged in sport and recreation activities funded by Goodtown Council grant</t>
  </si>
  <si>
    <t>Community development</t>
  </si>
  <si>
    <t>Increased community engagement</t>
  </si>
  <si>
    <t>Number of volunteers participating in program</t>
  </si>
  <si>
    <t>Number of volunteers hours contributed attributable to Goodtown grants funding</t>
  </si>
  <si>
    <t>Arts and culture</t>
  </si>
  <si>
    <t>Increased participation in arts and culture</t>
  </si>
  <si>
    <t>Number of local artists supported as a result of Goodtown Council funding in 2019-20</t>
  </si>
  <si>
    <t>Economic development</t>
  </si>
  <si>
    <t>Healthier local business sector</t>
  </si>
  <si>
    <t>Number of new businesses formed in Goodtown as a result of Goodtown grants funded program</t>
  </si>
  <si>
    <t>Improved skills</t>
  </si>
  <si>
    <t>Number of adults younger than 30 who participated in skills training funded by Goodtown Council grant</t>
  </si>
  <si>
    <t>Number of people aged 30 or older who participated in skills training funded by Goodtown Council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</si>
</sst>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
  </numFmts>
  <fonts count="8" x14ac:knownFonts="1">
    <font>
      <sz val="12"/>
      <color theme="1"/>
      <name val="Calibri"/>
      <family val="2"/>
      <scheme val="minor"/>
    </font>
    <font>
      <sz val="12"/>
      <name val="Calibri"/>
      <family val="2"/>
      <scheme val="minor"/>
    </font>
    <font>
      <sz val="10"/>
      <color theme="1"/>
      <name val="Helvetica"/>
      <family val="2"/>
    </font>
    <font>
      <sz val="10"/>
      <color theme="0"/>
      <name val="Helvetica"/>
      <family val="2"/>
    </font>
    <font>
      <sz val="10"/>
      <color rgb="FF0D91BA"/>
      <name val="Playbill"/>
      <family val="5"/>
    </font>
    <font>
      <sz val="10"/>
      <color rgb="FF0D91BA"/>
      <name val="Helvetica"/>
      <family val="2"/>
    </font>
    <font>
      <b/>
      <sz val="11"/>
      <color theme="0"/>
      <name val="Calibri"/>
      <family val="2"/>
    </font>
    <font>
      <sz val="12"/>
      <color theme="1"/>
      <name val="Calibri"/>
      <family val="2"/>
    </font>
  </fonts>
  <fills count="3">
    <fill>
      <patternFill patternType="none"/>
    </fill>
    <fill>
      <patternFill patternType="gray125"/>
    </fill>
    <fill>
      <patternFill patternType="solid">
        <fgColor theme="4" tint="-0.24994659260841701"/>
        <bgColor indexed="64"/>
      </patternFill>
    </fill>
  </fills>
  <borders count="1">
    <border>
      <left/>
      <right/>
      <top/>
      <bottom/>
      <diagonal/>
    </border>
  </borders>
  <cellStyleXfs count="1">
    <xf numFmtId="0" fontId="0" fillId="0" borderId="0"/>
  </cellStyleXfs>
  <cellXfs count="13">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2" borderId="0" xfId="0" applyFont="1" applyFill="1"/>
    <xf numFmtId="0" fontId="0" fillId="0" borderId="0" xfId="0" applyAlignment="1">
      <alignment horizontal="left" vertical="top"/>
    </xf>
    <xf numFmtId="49" fontId="0" fillId="0" borderId="0" xfId="0" applyNumberFormat="1" applyAlignment="1">
      <alignment horizontal="left" vertical="top" wrapText="1"/>
    </xf>
    <xf numFmtId="0" fontId="1" fillId="0" borderId="0" xfId="0" applyFont="1" applyAlignment="1">
      <alignment horizontal="center" vertical="top"/>
    </xf>
    <xf numFmtId="0" fontId="0" fillId="0" borderId="0" xfId="0" applyAlignment="1">
      <alignment vertical="center"/>
    </xf>
    <xf numFmtId="3" fontId="2" fillId="0" borderId="0" xfId="0" applyNumberFormat="1" applyFont="1" applyFill="1" applyBorder="1" applyAlignment="1"/>
    <xf numFmtId="164" fontId="2" fillId="0" borderId="0" xfId="0" applyNumberFormat="1" applyFont="1" applyFill="1" applyBorder="1" applyAlignment="1"/>
    <xf numFmtId="0" fontId="2" fillId="0" borderId="0" xfId="0" applyFont="1" applyFill="1" applyBorder="1" applyAlignment="1">
      <alignment vertical="center"/>
    </xf>
    <xf numFmtId="0" fontId="3" fillId="0" borderId="0" xfId="0" applyFont="1" applyFill="1" applyBorder="1" applyAlignment="1">
      <alignment vertical="center"/>
    </xf>
  </cellXfs>
  <cellStyles count="1">
    <cellStyle name="Normal" xfId="0" builtinId="0"/>
  </cellStyles>
  <dxfs count="39">
    <dxf>
      <fill>
        <patternFill patternType="none"/>
      </fill>
      <alignment horizontal="general" vertical="bottom" textRotation="0" wrapText="0" relativeIndent="0" justifyLastLine="0" shrinkToFit="0" readingOrder="0"/>
      <border>
        <left/>
        <right/>
        <top/>
        <bottom/>
      </border>
    </dxf>
    <dxf>
      <font>
        <color theme="0"/>
      </font>
      <fill>
        <patternFill patternType="none"/>
      </fill>
      <alignment horizontal="general" vertical="bottom" textRotation="0" wrapText="0" relativeIndent="0" justifyLastLine="0" shrinkToFit="0" readingOrder="0"/>
      <border>
        <left/>
        <right/>
        <top/>
        <bottom/>
      </border>
    </dxf>
    <dxf>
      <fill>
        <patternFill patternType="none"/>
      </fill>
      <alignment horizontal="general" vertical="bottom" textRotation="0" wrapText="0" relativeIndent="0" justifyLastLine="0" shrinkToFit="0" readingOrder="0"/>
      <border>
        <left/>
        <right/>
        <top/>
        <bottom/>
      </border>
    </dxf>
    <dxf>
      <font>
        <name val="Helvetica"/>
        <family val="2"/>
        <scheme val="none"/>
      </font>
      <fill>
        <patternFill patternType="none"/>
      </fill>
      <alignment horizontal="general" vertical="bottom" textRotation="0" wrapText="0" relativeIndent="0" justifyLastLine="0" shrinkToFit="0" readingOrder="0"/>
      <border>
        <left/>
        <right/>
        <top/>
        <bottom/>
      </border>
    </dxf>
    <dxf>
      <font>
        <name val="Helvetica"/>
        <family val="2"/>
        <scheme val="none"/>
      </font>
      <fill>
        <patternFill patternType="none"/>
      </fill>
      <alignment horizontal="general" vertical="bottom" textRotation="0" wrapText="0" relativeIndent="0" justifyLastLine="0" shrinkToFit="0" readingOrder="0"/>
      <border>
        <left/>
        <right/>
        <top/>
        <bottom/>
      </border>
    </dxf>
    <dxf>
      <font>
        <name val="Helvetica"/>
        <family val="2"/>
        <scheme val="none"/>
      </font>
      <fill>
        <patternFill patternType="none"/>
      </fill>
      <alignment horizontal="general" vertical="bottom" textRotation="0" wrapText="0" relativeIndent="0" justifyLastLine="0" shrinkToFit="0" readingOrder="0"/>
      <border>
        <left/>
        <right/>
        <top/>
        <bottom/>
      </border>
    </dxf>
    <dxf>
      <font>
        <sz val="10"/>
      </font>
      <fill>
        <patternFill patternType="none"/>
      </fill>
      <alignment horizontal="general" vertical="bottom" textRotation="0" wrapText="0" relativeIndent="0" justifyLastLine="0" shrinkToFit="0" readingOrder="0"/>
      <border>
        <left/>
        <right/>
        <top/>
        <bottom/>
      </border>
    </dxf>
    <dxf>
      <font>
        <sz val="10"/>
      </font>
      <fill>
        <patternFill patternType="none"/>
      </fill>
      <alignment horizontal="general" vertical="bottom" textRotation="0" wrapText="0" relativeIndent="0" justifyLastLine="0" shrinkToFit="0" readingOrder="0"/>
      <border>
        <left/>
        <right/>
        <top/>
        <bottom/>
      </border>
    </dxf>
    <dxf>
      <font>
        <sz val="10"/>
      </font>
      <fill>
        <patternFill patternType="none"/>
      </fill>
      <alignment horizontal="general" vertical="bottom" textRotation="0" wrapText="0" relativeIndent="0" justifyLastLine="0" shrinkToFit="0" readingOrder="0"/>
      <border>
        <left/>
        <right/>
        <top/>
        <bottom/>
      </border>
    </dxf>
    <dxf>
      <fill>
        <patternFill patternType="none"/>
      </fill>
      <alignment horizontal="general" vertical="bottom" textRotation="0" wrapText="0" relativeIndent="0" justifyLastLine="0" shrinkToFit="0" readingOrder="0"/>
      <border>
        <left/>
        <right/>
        <top/>
        <bottom/>
      </border>
    </dxf>
    <dxf>
      <fill>
        <patternFill patternType="none"/>
      </fill>
      <alignment horizontal="general" vertical="bottom" textRotation="0" wrapText="0" relativeIndent="0" justifyLastLine="0" shrinkToFit="0" readingOrder="0"/>
      <border>
        <left/>
        <right/>
        <top/>
        <bottom/>
      </border>
    </dxf>
    <dxf>
      <fill>
        <patternFill patternType="none"/>
      </fill>
      <alignment horizontal="general" vertical="bottom" textRotation="0" wrapText="0" relativeIndent="0" justifyLastLine="0" shrinkToFit="0" readingOrder="0"/>
      <border>
        <left/>
        <right/>
        <top/>
        <bottom/>
      </border>
    </dxf>
    <dxf>
      <font>
        <color theme="0"/>
      </font>
      <fill>
        <patternFill patternType="none"/>
      </fill>
      <alignment horizontal="general" vertical="bottom" textRotation="0" wrapText="0" relativeIndent="0" justifyLastLine="0" shrinkToFit="0" readingOrder="0"/>
      <border>
        <left/>
        <right/>
        <top/>
        <bottom/>
      </border>
    </dxf>
    <dxf>
      <fill>
        <patternFill patternType="none"/>
      </fill>
      <alignment vertical="center"/>
      <border>
        <left/>
        <right/>
        <top/>
        <bottom/>
      </border>
    </dxf>
    <dxf>
      <fill>
        <patternFill patternType="none"/>
      </fill>
      <alignment vertical="center"/>
      <border>
        <left/>
        <right/>
        <top/>
        <bottom/>
      </border>
    </dxf>
    <dxf>
      <numFmt numFmtId="164" formatCode="#,##0%"/>
      <fill>
        <patternFill patternType="none"/>
      </fill>
      <alignment horizontal="general" vertical="bottom" textRotation="0" wrapText="0" relativeIndent="0" justifyLastLine="0" shrinkToFit="0" readingOrder="0"/>
      <border>
        <left/>
        <right/>
        <top/>
        <bottom/>
      </border>
    </dxf>
    <dxf>
      <numFmt numFmtId="3" formatCode="#,##0"/>
      <fill>
        <patternFill patternType="none"/>
      </fill>
      <alignment horizontal="general" vertical="bottom" textRotation="0" wrapText="0" relativeIndent="0" justifyLastLine="0" shrinkToFit="0" readingOrder="0"/>
      <border>
        <left/>
        <right/>
        <top/>
        <bottom/>
      </border>
    </dxf>
    <dxf>
      <numFmt numFmtId="3" formatCode="#,##0"/>
      <fill>
        <patternFill patternType="none"/>
      </fill>
      <alignment horizontal="general" vertical="bottom" textRotation="0" wrapText="0" relativeIndent="0" justifyLastLine="0" shrinkToFit="0" readingOrder="0"/>
      <border>
        <left/>
        <right/>
        <top/>
        <bottom/>
      </border>
    </dxf>
    <dxf>
      <numFmt numFmtId="3" formatCode="#,##0"/>
      <fill>
        <patternFill patternType="none"/>
      </fill>
      <alignment horizontal="general" vertical="bottom" textRotation="0" wrapText="0" relativeIndent="0" justifyLastLine="0" shrinkToFit="0" readingOrder="0"/>
      <border>
        <left/>
        <right/>
        <top/>
        <bottom/>
      </border>
    </dxf>
    <dxf>
      <numFmt numFmtId="3" formatCode="#,##0"/>
      <fill>
        <patternFill patternType="none"/>
      </fill>
      <alignment horizontal="general" vertical="bottom" textRotation="0" wrapText="0" relativeIndent="0" justifyLastLine="0" shrinkToFit="0" readingOrder="0"/>
      <border>
        <left/>
        <right/>
        <top/>
        <bottom/>
      </border>
    </dxf>
    <dxf>
      <numFmt numFmtId="164" formatCode="#,##0%"/>
      <fill>
        <patternFill patternType="none"/>
      </fill>
      <alignment horizontal="general" vertical="bottom" textRotation="0" wrapText="0" relativeIndent="0" justifyLastLine="0" shrinkToFit="0" readingOrder="0"/>
      <border>
        <left/>
        <right/>
        <top/>
        <bottom/>
      </border>
    </dxf>
    <dxf>
      <fill>
        <patternFill patternType="none"/>
      </fill>
      <alignment vertical="center"/>
      <border>
        <left/>
        <right/>
        <top/>
        <bottom/>
      </border>
    </dxf>
    <dxf>
      <fill>
        <patternFill patternType="none"/>
      </fill>
      <alignment vertical="center"/>
      <border>
        <left/>
        <right/>
        <top/>
        <bottom/>
      </border>
    </dxf>
    <dxf>
      <font>
        <color theme="0"/>
      </font>
      <fill>
        <patternFill patternType="none"/>
      </fill>
      <alignment horizontal="general" vertical="bottom" textRotation="0" wrapText="0" relativeIndent="0" justifyLastLine="0" shrinkToFit="0" readingOrder="0"/>
      <border>
        <left/>
        <right/>
        <top/>
        <bottom/>
      </border>
    </dxf>
    <dxf>
      <fill>
        <patternFill patternType="none"/>
      </fill>
      <alignment horizontal="general" vertical="bottom" textRotation="0" wrapText="0" relativeIndent="0" justifyLastLine="0" shrinkToFit="0" readingOrder="0"/>
      <border>
        <left/>
        <right/>
        <top/>
        <bottom/>
      </border>
    </dxf>
    <dxf>
      <fill>
        <patternFill patternType="none"/>
      </fill>
      <alignment horizontal="general" vertical="bottom" textRotation="0" wrapText="0" relativeIndent="0" justifyLastLine="0" shrinkToFit="0" readingOrder="0"/>
      <border>
        <left/>
        <right/>
        <top/>
        <bottom/>
      </border>
    </dxf>
    <dxf>
      <fill>
        <patternFill patternType="none"/>
      </fill>
      <alignment horizontal="general" vertical="bottom" textRotation="0" wrapText="0" relativeIndent="0" justifyLastLine="0" shrinkToFit="0" readingOrder="0"/>
      <border>
        <left/>
        <right/>
        <top/>
        <bottom/>
      </border>
    </dxf>
    <dxf>
      <font>
        <sz val="10"/>
      </font>
      <fill>
        <patternFill patternType="none"/>
      </fill>
      <alignment horizontal="general" vertical="bottom" textRotation="0" wrapText="0" relativeIndent="0" justifyLastLine="0" shrinkToFit="0" readingOrder="0"/>
      <border>
        <left/>
        <right/>
        <top/>
        <bottom/>
      </border>
    </dxf>
    <dxf>
      <font>
        <sz val="10"/>
      </font>
      <fill>
        <patternFill patternType="none"/>
      </fill>
      <alignment horizontal="general" vertical="bottom" textRotation="0" wrapText="0" relativeIndent="0" justifyLastLine="0" shrinkToFit="0" readingOrder="0"/>
      <border>
        <left/>
        <right/>
        <top/>
        <bottom/>
      </border>
    </dxf>
    <dxf>
      <font>
        <sz val="10"/>
      </font>
      <fill>
        <patternFill patternType="none"/>
      </fill>
      <alignment horizontal="general" vertical="bottom" textRotation="0" wrapText="0" relativeIndent="0" justifyLastLine="0" shrinkToFit="0" readingOrder="0"/>
      <border>
        <left/>
        <right/>
        <top/>
        <bottom/>
      </border>
    </dxf>
    <dxf>
      <font>
        <name val="Helvetica"/>
        <family val="2"/>
        <scheme val="none"/>
      </font>
      <fill>
        <patternFill patternType="none"/>
      </fill>
      <alignment horizontal="general" vertical="bottom" textRotation="0" wrapText="0" relativeIndent="0" justifyLastLine="0" shrinkToFit="0" readingOrder="0"/>
      <border>
        <left/>
        <right/>
        <top/>
        <bottom/>
      </border>
    </dxf>
    <dxf>
      <font>
        <name val="Helvetica"/>
        <family val="2"/>
        <scheme val="none"/>
      </font>
      <fill>
        <patternFill patternType="none"/>
      </fill>
      <alignment horizontal="general" vertical="bottom" textRotation="0" wrapText="0" relativeIndent="0" justifyLastLine="0" shrinkToFit="0" readingOrder="0"/>
      <border>
        <left/>
        <right/>
        <top/>
        <bottom/>
      </border>
    </dxf>
    <dxf>
      <font>
        <name val="Helvetica"/>
        <family val="2"/>
        <scheme val="none"/>
      </font>
      <fill>
        <patternFill patternType="none"/>
      </fill>
      <alignment horizontal="general" vertical="bottom" textRotation="0" wrapText="0" relativeIndent="0" justifyLastLine="0" shrinkToFit="0" readingOrder="0"/>
      <border>
        <left/>
        <right/>
        <top/>
        <bottom/>
      </border>
    </dxf>
    <dxf>
      <fill>
        <patternFill patternType="none"/>
      </fill>
      <alignment horizontal="general" vertical="bottom" textRotation="0" wrapText="0" relativeIndent="0" justifyLastLine="0" shrinkToFit="0" readingOrder="0"/>
      <border>
        <left/>
        <right/>
        <top/>
        <bottom/>
      </border>
    </dxf>
    <dxf>
      <font>
        <color theme="0"/>
      </font>
      <fill>
        <patternFill patternType="none"/>
      </fill>
      <alignment horizontal="general" vertical="bottom" textRotation="0" wrapText="0" relativeIndent="0" justifyLastLine="0" shrinkToFit="0" readingOrder="0"/>
      <border>
        <left/>
        <right/>
        <top/>
        <bottom/>
      </border>
    </dxf>
    <dxf>
      <fill>
        <patternFill patternType="none"/>
      </fill>
      <alignment horizontal="general" vertical="bottom" textRotation="0" wrapText="0" relativeIndent="0" justifyLastLine="0" shrinkToFit="0" readingOrder="0"/>
      <border>
        <left/>
        <right/>
        <top/>
        <bottom/>
      </border>
    </dxf>
    <dxf>
      <font>
        <b/>
        <i val="0"/>
      </font>
      <fill>
        <patternFill patternType="none"/>
      </fill>
      <alignment horizontal="general" vertical="bottom" textRotation="0" wrapText="0" relativeIndent="0" justifyLastLine="0" shrinkToFit="0" readingOrder="0"/>
      <border>
        <left/>
        <right/>
        <top/>
        <bottom/>
      </border>
    </dxf>
    <dxf>
      <font>
        <b/>
        <i val="0"/>
        <color rgb="FF0D91BA"/>
      </font>
      <fill>
        <patternFill patternType="none"/>
      </fill>
      <alignment horizontal="general" vertical="bottom" textRotation="0" wrapText="0" relativeIndent="0" justifyLastLine="0" shrinkToFit="0" readingOrder="0"/>
      <border>
        <left/>
        <right/>
        <top/>
        <bottom/>
      </border>
    </dxf>
    <dxf>
      <font>
        <b/>
        <i val="0"/>
        <color theme="0"/>
      </font>
      <fill>
        <patternFill patternType="solid">
          <fgColor rgb="FF000000"/>
          <bgColor rgb="FF0D91BA"/>
        </patternFill>
      </fill>
      <alignment horizontal="general" vertical="bottom" textRotation="0" wrapText="0" relativeIndent="0" justifyLastLine="0" shrinkToFit="0" readingOrder="0"/>
      <border>
        <left/>
        <right/>
        <top/>
        <bottom/>
      </border>
    </dxf>
  </dxfs>
  <tableStyles count="1">
    <tableStyle name="PivotTable Style 1" count="3" xr9:uid="{00000000-0011-0000-FFFF-FFFF00000000}">
      <tableStyleElement type="headerRow" dxfId="38"/>
      <tableStyleElement type="firstRowSubheading" dxfId="37"/>
      <tableStyleElement type="secondRowSubheading" dxfId="3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rosoft Office User" refreshedDate="44742.504719444441" createdVersion="6" refreshedVersion="8" minRefreshableVersion="3" recordCount="29" xr:uid="{DE99E72B-6CC7-544C-B954-EDCC4ECE1834}">
  <cacheSource type="worksheet">
    <worksheetSource ref="B1:J1048545" sheet="Grantmaker Metrics"/>
  </cacheSource>
  <cacheFields count="10">
    <cacheField name="Application ID" numFmtId="0">
      <sharedItems containsBlank="1"/>
    </cacheField>
    <cacheField name="Domain" numFmtId="0">
      <sharedItems containsBlank="1" count="5">
        <m/>
        <s v="Health and wellbeing"/>
        <s v="Community development"/>
        <s v="Arts and culture"/>
        <s v="Economic development"/>
      </sharedItems>
    </cacheField>
    <cacheField name="Outcome" numFmtId="0">
      <sharedItems containsBlank="1" count="7">
        <m/>
        <s v="Improved mental health"/>
        <s v="Increased community engagement"/>
        <s v="Improved physical health"/>
        <s v="Increased participation in arts and culture"/>
        <s v="Healthier local business sector"/>
        <s v="Improved skills"/>
      </sharedItems>
    </cacheField>
    <cacheField name="Metric" numFmtId="0">
      <sharedItems containsBlank="1" count="10">
        <m/>
        <s v="Percentage of people surveyed who report an increase in confidence or self-esteem as a result of a program funded by a Goodtown Council grant"/>
        <s v="Percentage of program participants surveyed who report a stronger sense of community engagement"/>
        <s v="Number of people engaged in sport and recreation activities funded by Goodtown Council grant"/>
        <s v="Number of volunteers participating in program"/>
        <s v="Number of local artists supported as a result of Goodtown Council funding in 2019-20"/>
        <s v="Number of new businesses formed in Goodtown as a result of Goodtown grants funded program"/>
        <s v="Number of volunteers hours contributed attributable to Goodtown grants funding"/>
        <s v="Number of adults younger than 30 who participated in skills training funded by Goodtown Council grant"/>
        <s v="Number of people aged 30 or older who participated in skills training funded by Goodtown Council grant"/>
      </sharedItems>
    </cacheField>
    <cacheField name="Aggregate" numFmtId="0">
      <sharedItems containsBlank="1" count="4">
        <s v=""/>
        <s v="No"/>
        <s v="Yes"/>
        <m/>
      </sharedItems>
    </cacheField>
    <cacheField name="Target" numFmtId="0">
      <sharedItems containsString="0" containsBlank="1" containsNumber="1" containsInteger="1" minValue="5" maxValue="3000"/>
    </cacheField>
    <cacheField name="Progress" numFmtId="0">
      <sharedItems containsString="0" containsBlank="1" containsNumber="1" containsInteger="1" minValue="63" maxValue="80"/>
    </cacheField>
    <cacheField name="Collection Method" numFmtId="0">
      <sharedItems containsBlank="1" longText="1"/>
    </cacheField>
    <cacheField name="Explanatory Notes" numFmtId="0">
      <sharedItems containsBlank="1" longText="1"/>
    </cacheField>
    <cacheField name="Percentage" numFmtId="0" formula="IFERROR(Progress/Target,0)"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
  <r>
    <s v="Example00027"/>
    <x v="0"/>
    <x v="0"/>
    <x v="0"/>
    <x v="0"/>
    <m/>
    <m/>
    <m/>
    <m/>
  </r>
  <r>
    <s v="Example00026"/>
    <x v="1"/>
    <x v="1"/>
    <x v="1"/>
    <x v="1"/>
    <n v="5"/>
    <m/>
    <s v="Questionnaire"/>
    <m/>
  </r>
  <r>
    <s v="Example00025"/>
    <x v="2"/>
    <x v="2"/>
    <x v="2"/>
    <x v="1"/>
    <n v="60"/>
    <m/>
    <s v="survey"/>
    <s v="60% report being more engaged"/>
  </r>
  <r>
    <s v="Example00023"/>
    <x v="1"/>
    <x v="3"/>
    <x v="3"/>
    <x v="2"/>
    <n v="100"/>
    <m/>
    <s v="We will survey those that enter the clubrooms and will also use our data of our current membership base.  We will also headcount for 3months post the upgrade on days the clubrooms are open."/>
    <m/>
  </r>
  <r>
    <s v="Example00022"/>
    <x v="2"/>
    <x v="2"/>
    <x v="4"/>
    <x v="2"/>
    <n v="200"/>
    <m/>
    <s v="Headcount"/>
    <m/>
  </r>
  <r>
    <s v="Example00021"/>
    <x v="3"/>
    <x v="4"/>
    <x v="5"/>
    <x v="2"/>
    <n v="100"/>
    <n v="80"/>
    <s v="Headcount"/>
    <m/>
  </r>
  <r>
    <s v="Example00020"/>
    <x v="4"/>
    <x v="5"/>
    <x v="6"/>
    <x v="2"/>
    <n v="10"/>
    <m/>
    <s v="Local government statistics"/>
    <m/>
  </r>
  <r>
    <s v="Example00019"/>
    <x v="2"/>
    <x v="2"/>
    <x v="2"/>
    <x v="1"/>
    <n v="150"/>
    <m/>
    <m/>
    <m/>
  </r>
  <r>
    <s v="Example00018"/>
    <x v="1"/>
    <x v="1"/>
    <x v="1"/>
    <x v="1"/>
    <n v="100"/>
    <m/>
    <s v="Headcount"/>
    <m/>
  </r>
  <r>
    <s v="Example00017"/>
    <x v="1"/>
    <x v="3"/>
    <x v="3"/>
    <x v="2"/>
    <n v="40"/>
    <m/>
    <s v="Headcount"/>
    <s v="We will count the number of families in attendance."/>
  </r>
  <r>
    <s v="Example00017"/>
    <x v="2"/>
    <x v="2"/>
    <x v="4"/>
    <x v="2"/>
    <n v="10"/>
    <m/>
    <s v="Headcount"/>
    <s v="We will need more volunteers on the committee."/>
  </r>
  <r>
    <s v="Example00014"/>
    <x v="1"/>
    <x v="1"/>
    <x v="1"/>
    <x v="1"/>
    <n v="5"/>
    <m/>
    <s v="We will ask people. Probably people near the fish shop on Errol St."/>
    <s v="We never offer any explanation."/>
  </r>
  <r>
    <s v="Example00013"/>
    <x v="1"/>
    <x v="1"/>
    <x v="1"/>
    <x v="1"/>
    <n v="100"/>
    <m/>
    <s v="Headcount, enrolment numbers"/>
    <m/>
  </r>
  <r>
    <s v="Example00012"/>
    <x v="2"/>
    <x v="2"/>
    <x v="2"/>
    <x v="1"/>
    <n v="50"/>
    <m/>
    <s v="survey"/>
    <m/>
  </r>
  <r>
    <s v="Example00011"/>
    <x v="2"/>
    <x v="2"/>
    <x v="4"/>
    <x v="2"/>
    <m/>
    <m/>
    <m/>
    <m/>
  </r>
  <r>
    <s v="Example00011"/>
    <x v="2"/>
    <x v="2"/>
    <x v="7"/>
    <x v="2"/>
    <m/>
    <m/>
    <m/>
    <m/>
  </r>
  <r>
    <s v="Example00011"/>
    <x v="1"/>
    <x v="3"/>
    <x v="3"/>
    <x v="2"/>
    <m/>
    <m/>
    <m/>
    <m/>
  </r>
  <r>
    <s v="Example00010"/>
    <x v="4"/>
    <x v="6"/>
    <x v="8"/>
    <x v="2"/>
    <n v="20"/>
    <m/>
    <s v="Headcount"/>
    <m/>
  </r>
  <r>
    <s v="Example00010"/>
    <x v="4"/>
    <x v="6"/>
    <x v="9"/>
    <x v="2"/>
    <n v="20"/>
    <m/>
    <s v="Headcount"/>
    <m/>
  </r>
  <r>
    <s v="Example00009"/>
    <x v="2"/>
    <x v="2"/>
    <x v="2"/>
    <x v="1"/>
    <n v="50"/>
    <m/>
    <s v="Questionnaire"/>
    <m/>
  </r>
  <r>
    <s v="Example00008"/>
    <x v="1"/>
    <x v="1"/>
    <x v="1"/>
    <x v="1"/>
    <n v="60"/>
    <n v="75"/>
    <s v="Survey before and after event"/>
    <s v="75% of attendees from CALD backgrounds reported that they felt safer and more connected to their broader communities after the event. Compared to 40% before the event."/>
  </r>
  <r>
    <s v="Example00007"/>
    <x v="1"/>
    <x v="3"/>
    <x v="3"/>
    <x v="2"/>
    <n v="100"/>
    <n v="75"/>
    <s v="Headcount"/>
    <s v="Good take up so far with 75 regular participants"/>
  </r>
  <r>
    <s v="Example00007"/>
    <x v="1"/>
    <x v="1"/>
    <x v="1"/>
    <x v="1"/>
    <n v="65"/>
    <n v="63"/>
    <s v="Survey administered to participants"/>
    <s v="Survey administered at beginning, middle and end of project_x000a_‍_x000a_63% of participants reported increase in confidence and self-esteem."/>
  </r>
  <r>
    <s v="Example00006"/>
    <x v="2"/>
    <x v="2"/>
    <x v="2"/>
    <x v="1"/>
    <n v="50"/>
    <m/>
    <s v="survey"/>
    <s v="We'll ask people joining the playdates if they find it beneficial"/>
  </r>
  <r>
    <s v="Example00006"/>
    <x v="1"/>
    <x v="1"/>
    <x v="1"/>
    <x v="1"/>
    <n v="50"/>
    <m/>
    <s v="survey"/>
    <s v="We'll ask people joining the playdates if they find it beneficial"/>
  </r>
  <r>
    <s v="Example00005"/>
    <x v="1"/>
    <x v="3"/>
    <x v="3"/>
    <x v="2"/>
    <n v="3000"/>
    <m/>
    <s v="Primis imperdiet menaeos non. Dis hac orci auctor, habitasse ac quam tellus fames. Nam ullamcorper magna adipiscing, facilisi posuere lectus lorem potenti nam consectetur adipiscing? Phasellus proin feugiat sed sollicitudin consectetur enim molestie sociosqu habitant fringilla mollis. Porta proin leo etiam iaculis egestas quam."/>
    <s v="Odio eu sagittis auctor egestas per eros. Suspendisse sollicitudin, taciti ante magnis molestie. Blandit purus urna pellentesque bibendum, habitant placerat. Diam netus sociosqu aliquet duis lacinia posuere cubilia erat! Maecenas, nam euismod lacus. Felis dolor eleifend in magnis. Potenti felis aenean lobortis ac nostra. Commodo et mattis, ultrices urna. Imperdiet bibendum iaculis scelerisque malesuada? Molestie natoque class praesent justo. Massa pellentesque sociis diam ipsum sociosqu, tempus sollicitudin mattis nec. Nisi odio dictum tempor lobortis a! Egestas cubilia arcu aliquam primis."/>
  </r>
  <r>
    <s v="Example00004"/>
    <x v="2"/>
    <x v="2"/>
    <x v="4"/>
    <x v="2"/>
    <n v="50"/>
    <m/>
    <s v="Head count"/>
    <m/>
  </r>
  <r>
    <m/>
    <x v="0"/>
    <x v="0"/>
    <x v="0"/>
    <x v="2"/>
    <m/>
    <m/>
    <m/>
    <m/>
  </r>
  <r>
    <m/>
    <x v="0"/>
    <x v="0"/>
    <x v="0"/>
    <x v="3"/>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7964E2A-3738-EB4F-A7CF-40D27DDE798D}" name="PivotTable6" cacheId="11" applyNumberFormats="0" applyBorderFormats="0" applyFontFormats="0" applyPatternFormats="0" applyAlignmentFormats="0" applyWidthHeightFormats="1" dataCaption="Values" updatedVersion="8" minRefreshableVersion="3" showDrill="0" showDataTips="0" useAutoFormatting="1" rowGrandTotals="0" colGrandTotals="0" itemPrintTitles="1" createdVersion="6" indent="0" showHeaders="0" outline="1" outlineData="1" multipleFieldFilters="0" chartFormat="6">
  <location ref="A3:D24" firstHeaderRow="0" firstDataRow="1" firstDataCol="1" rowPageCount="1" colPageCount="1"/>
  <pivotFields count="10">
    <pivotField showAll="0" insertBlankRow="1" defaultSubtotal="0"/>
    <pivotField axis="axisRow" showAll="0" insertBlankRow="1" measureFilter="1" defaultSubtotal="0">
      <items count="5">
        <item x="0"/>
        <item x="1"/>
        <item x="2"/>
        <item x="3"/>
        <item x="4"/>
      </items>
    </pivotField>
    <pivotField axis="axisRow" showAll="0" insertBlankRow="1" defaultSubtotal="0">
      <items count="7">
        <item x="0"/>
        <item x="1"/>
        <item x="2"/>
        <item x="3"/>
        <item x="4"/>
        <item x="5"/>
        <item x="6"/>
      </items>
    </pivotField>
    <pivotField axis="axisRow" showAll="0" insertBlankRow="1" defaultSubtotal="0">
      <items count="10">
        <item x="0"/>
        <item x="1"/>
        <item x="2"/>
        <item x="3"/>
        <item x="4"/>
        <item x="5"/>
        <item x="6"/>
        <item x="7"/>
        <item x="8"/>
        <item x="9"/>
      </items>
    </pivotField>
    <pivotField axis="axisPage" subtotalTop="0" multipleItemSelectionAllowed="1" showAll="0" insertBlankRow="1" defaultSubtotal="0">
      <items count="4">
        <item h="1" x="3"/>
        <item x="2"/>
        <item h="1" x="0"/>
        <item h="1" x="1"/>
      </items>
    </pivotField>
    <pivotField dataField="1" showAll="0" insertBlankRow="1" defaultSubtotal="0"/>
    <pivotField dataField="1" showAll="0" insertBlankRow="1" defaultSubtotal="0"/>
    <pivotField showAll="0" insertBlankRow="1" defaultSubtotal="0"/>
    <pivotField showAll="0" insertBlankRow="1" defaultSubtotal="0"/>
    <pivotField dataField="1" dragToRow="0" dragToCol="0" dragToPage="0" showAll="0" insertBlankRow="1" defaultSubtotal="0"/>
  </pivotFields>
  <rowFields count="3">
    <field x="1"/>
    <field x="2"/>
    <field x="3"/>
  </rowFields>
  <rowItems count="21">
    <i>
      <x v="1"/>
    </i>
    <i r="1">
      <x v="3"/>
    </i>
    <i r="2">
      <x v="3"/>
    </i>
    <i t="blank" r="1">
      <x v="3"/>
    </i>
    <i>
      <x v="2"/>
    </i>
    <i r="1">
      <x v="2"/>
    </i>
    <i r="2">
      <x v="4"/>
    </i>
    <i r="2">
      <x v="7"/>
    </i>
    <i t="blank" r="1">
      <x v="2"/>
    </i>
    <i>
      <x v="3"/>
    </i>
    <i r="1">
      <x v="4"/>
    </i>
    <i r="2">
      <x v="5"/>
    </i>
    <i t="blank" r="1">
      <x v="4"/>
    </i>
    <i>
      <x v="4"/>
    </i>
    <i r="1">
      <x v="5"/>
    </i>
    <i r="2">
      <x v="6"/>
    </i>
    <i t="blank" r="1">
      <x v="5"/>
    </i>
    <i r="1">
      <x v="6"/>
    </i>
    <i r="2">
      <x v="8"/>
    </i>
    <i r="2">
      <x v="9"/>
    </i>
    <i t="blank" r="1">
      <x v="6"/>
    </i>
  </rowItems>
  <colFields count="1">
    <field x="-2"/>
  </colFields>
  <colItems count="3">
    <i>
      <x/>
    </i>
    <i i="1">
      <x v="1"/>
    </i>
    <i i="2">
      <x v="2"/>
    </i>
  </colItems>
  <pageFields count="1">
    <pageField fld="4" hier="-1"/>
  </pageFields>
  <dataFields count="3">
    <dataField name="Target " fld="5" baseField="0" baseItem="0" numFmtId="3"/>
    <dataField name="Progress " fld="6" baseField="0" baseItem="0" numFmtId="3"/>
    <dataField name="Percentage " fld="9" baseField="0" baseItem="0" numFmtId="164"/>
  </dataFields>
  <formats count="18">
    <format dxfId="35">
      <pivotArea dataOnly="0" labelOnly="1" outline="0" fieldPosition="0">
        <references count="1">
          <reference field="4294967294" count="3">
            <x v="0"/>
            <x v="1"/>
            <x v="2"/>
          </reference>
        </references>
      </pivotArea>
    </format>
    <format dxfId="34">
      <pivotArea dataOnly="0" labelOnly="1" outline="0" fieldPosition="0">
        <references count="1">
          <reference field="4294967294" count="3">
            <x v="0"/>
            <x v="1"/>
            <x v="2"/>
          </reference>
        </references>
      </pivotArea>
    </format>
    <format dxfId="33">
      <pivotArea dataOnly="0" labelOnly="1" outline="0" fieldPosition="0">
        <references count="1">
          <reference field="4294967294" count="3">
            <x v="0"/>
            <x v="1"/>
            <x v="2"/>
          </reference>
        </references>
      </pivotArea>
    </format>
    <format dxfId="32">
      <pivotArea type="all" dataOnly="0" outline="0" fieldPosition="0"/>
    </format>
    <format dxfId="31">
      <pivotArea outline="0" collapsedLevelsAreSubtotals="1" fieldPosition="0"/>
    </format>
    <format dxfId="30">
      <pivotArea dataOnly="0" labelOnly="1" outline="0" fieldPosition="0">
        <references count="1">
          <reference field="4294967294" count="3">
            <x v="0"/>
            <x v="1"/>
            <x v="2"/>
          </reference>
        </references>
      </pivotArea>
    </format>
    <format dxfId="29">
      <pivotArea type="all" dataOnly="0" outline="0" fieldPosition="0"/>
    </format>
    <format dxfId="28">
      <pivotArea outline="0" collapsedLevelsAreSubtotals="1" fieldPosition="0"/>
    </format>
    <format dxfId="27">
      <pivotArea dataOnly="0" labelOnly="1" outline="0" fieldPosition="0">
        <references count="1">
          <reference field="4294967294" count="3">
            <x v="0"/>
            <x v="1"/>
            <x v="2"/>
          </reference>
        </references>
      </pivotArea>
    </format>
    <format dxfId="26">
      <pivotArea type="all" dataOnly="0" outline="0" fieldPosition="0"/>
    </format>
    <format dxfId="25">
      <pivotArea dataOnly="0" labelOnly="1" outline="0" fieldPosition="0">
        <references count="1">
          <reference field="4294967294" count="3">
            <x v="0"/>
            <x v="1"/>
            <x v="2"/>
          </reference>
        </references>
      </pivotArea>
    </format>
    <format dxfId="24">
      <pivotArea type="all" dataOnly="0" outline="0" fieldPosition="0"/>
    </format>
    <format dxfId="23">
      <pivotArea dataOnly="0" labelOnly="1" outline="0" fieldPosition="0">
        <references count="1">
          <reference field="4294967294" count="3">
            <x v="0"/>
            <x v="1"/>
            <x v="2"/>
          </reference>
        </references>
      </pivotArea>
    </format>
    <format dxfId="22">
      <pivotArea type="all" dataOnly="0" outline="0" fieldPosition="0"/>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2"/>
          </reference>
        </references>
      </pivotArea>
    </format>
    <format dxfId="19">
      <pivotArea outline="0" fieldPosition="0">
        <references count="1">
          <reference field="4294967294" count="1">
            <x v="0"/>
          </reference>
        </references>
      </pivotArea>
    </format>
    <format dxfId="18">
      <pivotArea outline="0" fieldPosition="0">
        <references count="1">
          <reference field="4294967294" count="1">
            <x v="1"/>
          </reference>
        </references>
      </pivotArea>
    </format>
  </formats>
  <chartFormats count="1">
    <chartFormat chart="2" format="4" series="1">
      <pivotArea type="data" outline="0" fieldPosition="0">
        <references count="1">
          <reference field="4294967294" count="1" selected="0">
            <x v="2"/>
          </reference>
        </references>
      </pivotArea>
    </chartFormat>
  </chartFormats>
  <pivotTableStyleInfo name="PivotTable Style 1" showRowHeaders="1" showColHeaders="1" showRowStripes="0" showColStripes="0" showLastColumn="1"/>
  <filters count="1">
    <filter fld="1" type="valueNotEqual" evalOrder="-1" id="1" iMeasureFld="0">
      <autoFilter ref="A1">
        <filterColumn colId="0">
          <customFilters>
            <customFilter operator="notEqual" val="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InsertBlankRowDefault="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topLeftCell="B1" workbookViewId="0"/>
  </sheetViews>
  <sheetFormatPr baseColWidth="10" defaultColWidth="11" defaultRowHeight="16" x14ac:dyDescent="0.2"/>
  <cols>
    <col min="1" max="1" width="3.6640625" hidden="1" customWidth="1"/>
    <col min="10" max="10" width="56.5" customWidth="1"/>
  </cols>
  <sheetData>
    <row r="1" spans="2:10" ht="22.5" customHeight="1" x14ac:dyDescent="0.2">
      <c r="B1" s="4" t="s">
        <v>0</v>
      </c>
      <c r="C1" s="4" t="s">
        <v>1</v>
      </c>
      <c r="D1" s="4" t="s">
        <v>2</v>
      </c>
      <c r="E1" s="4" t="s">
        <v>3</v>
      </c>
      <c r="F1" s="4" t="s">
        <v>4</v>
      </c>
      <c r="G1" s="4" t="s">
        <v>5</v>
      </c>
      <c r="H1" s="4" t="s">
        <v>6</v>
      </c>
      <c r="I1" s="4" t="s">
        <v>7</v>
      </c>
      <c r="J1" s="4" t="s">
        <v>8</v>
      </c>
    </row>
    <row r="2" spans="2:10" s="5" customFormat="1" ht="30" customHeight="1" x14ac:dyDescent="0.2">
      <c r="B2" s="6" t="s">
        <v>9</v>
      </c>
      <c r="C2" s="6"/>
      <c r="D2" s="6"/>
      <c r="E2" s="6"/>
      <c r="F2" s="6" t="s">
        <v>10</v>
      </c>
      <c r="G2" s="7"/>
      <c r="H2" s="7"/>
      <c r="I2" s="6"/>
      <c r="J2" s="6"/>
    </row>
    <row r="3" spans="2:10" s="5" customFormat="1" ht="30" customHeight="1" x14ac:dyDescent="0.2">
      <c r="B3" s="6" t="s">
        <v>11</v>
      </c>
      <c r="C3" s="6" t="s">
        <v>12</v>
      </c>
      <c r="D3" s="6" t="s">
        <v>13</v>
      </c>
      <c r="E3" s="6" t="s">
        <v>14</v>
      </c>
      <c r="F3" s="6" t="s">
        <v>15</v>
      </c>
      <c r="G3" s="7">
        <v>5</v>
      </c>
      <c r="H3" s="7"/>
      <c r="I3" s="6" t="s">
        <v>16</v>
      </c>
      <c r="J3" s="6"/>
    </row>
    <row r="4" spans="2:10" s="5" customFormat="1" ht="30" customHeight="1" x14ac:dyDescent="0.2">
      <c r="B4" s="6" t="s">
        <v>17</v>
      </c>
      <c r="C4" s="6" t="s">
        <v>18</v>
      </c>
      <c r="D4" s="6" t="s">
        <v>19</v>
      </c>
      <c r="E4" s="6" t="s">
        <v>20</v>
      </c>
      <c r="F4" s="6" t="s">
        <v>15</v>
      </c>
      <c r="G4" s="7">
        <v>60</v>
      </c>
      <c r="H4" s="7"/>
      <c r="I4" s="6" t="s">
        <v>21</v>
      </c>
      <c r="J4" s="6" t="s">
        <v>22</v>
      </c>
    </row>
    <row r="5" spans="2:10" s="5" customFormat="1" ht="30" customHeight="1" x14ac:dyDescent="0.2">
      <c r="B5" s="6" t="s">
        <v>23</v>
      </c>
      <c r="C5" s="6" t="s">
        <v>12</v>
      </c>
      <c r="D5" s="6" t="s">
        <v>24</v>
      </c>
      <c r="E5" s="6" t="s">
        <v>25</v>
      </c>
      <c r="F5" s="6" t="s">
        <v>26</v>
      </c>
      <c r="G5" s="7">
        <v>100</v>
      </c>
      <c r="H5" s="7"/>
      <c r="I5" s="6" t="s">
        <v>27</v>
      </c>
      <c r="J5" s="6"/>
    </row>
    <row r="6" spans="2:10" s="5" customFormat="1" ht="30" customHeight="1" x14ac:dyDescent="0.2">
      <c r="B6" s="6" t="s">
        <v>28</v>
      </c>
      <c r="C6" s="6" t="s">
        <v>18</v>
      </c>
      <c r="D6" s="6" t="s">
        <v>19</v>
      </c>
      <c r="E6" s="6" t="s">
        <v>29</v>
      </c>
      <c r="F6" s="6" t="s">
        <v>26</v>
      </c>
      <c r="G6" s="7">
        <v>200</v>
      </c>
      <c r="H6" s="7"/>
      <c r="I6" s="6" t="s">
        <v>30</v>
      </c>
      <c r="J6" s="6"/>
    </row>
    <row r="7" spans="2:10" s="5" customFormat="1" ht="30" customHeight="1" x14ac:dyDescent="0.2">
      <c r="B7" s="6" t="s">
        <v>31</v>
      </c>
      <c r="C7" s="6" t="s">
        <v>32</v>
      </c>
      <c r="D7" s="6" t="s">
        <v>33</v>
      </c>
      <c r="E7" s="6" t="s">
        <v>34</v>
      </c>
      <c r="F7" s="6" t="s">
        <v>26</v>
      </c>
      <c r="G7" s="7">
        <v>100</v>
      </c>
      <c r="H7" s="7">
        <v>80</v>
      </c>
      <c r="I7" s="6" t="s">
        <v>30</v>
      </c>
      <c r="J7" s="6"/>
    </row>
    <row r="8" spans="2:10" s="5" customFormat="1" ht="30" customHeight="1" x14ac:dyDescent="0.2">
      <c r="B8" s="6" t="s">
        <v>35</v>
      </c>
      <c r="C8" s="6" t="s">
        <v>36</v>
      </c>
      <c r="D8" s="6" t="s">
        <v>37</v>
      </c>
      <c r="E8" s="6" t="s">
        <v>38</v>
      </c>
      <c r="F8" s="6" t="s">
        <v>26</v>
      </c>
      <c r="G8" s="7">
        <v>10</v>
      </c>
      <c r="H8" s="7"/>
      <c r="I8" s="6" t="s">
        <v>39</v>
      </c>
      <c r="J8" s="6"/>
    </row>
    <row r="9" spans="2:10" s="5" customFormat="1" ht="30" customHeight="1" x14ac:dyDescent="0.2">
      <c r="B9" s="6" t="s">
        <v>40</v>
      </c>
      <c r="C9" s="6" t="s">
        <v>18</v>
      </c>
      <c r="D9" s="6" t="s">
        <v>19</v>
      </c>
      <c r="E9" s="6" t="s">
        <v>20</v>
      </c>
      <c r="F9" s="6" t="s">
        <v>15</v>
      </c>
      <c r="G9" s="7">
        <v>150</v>
      </c>
      <c r="H9" s="7"/>
      <c r="I9" s="6"/>
      <c r="J9" s="6"/>
    </row>
    <row r="10" spans="2:10" s="5" customFormat="1" ht="30" customHeight="1" x14ac:dyDescent="0.2">
      <c r="B10" s="6" t="s">
        <v>41</v>
      </c>
      <c r="C10" s="6" t="s">
        <v>12</v>
      </c>
      <c r="D10" s="6" t="s">
        <v>13</v>
      </c>
      <c r="E10" s="6" t="s">
        <v>14</v>
      </c>
      <c r="F10" s="6" t="s">
        <v>15</v>
      </c>
      <c r="G10" s="7">
        <v>100</v>
      </c>
      <c r="H10" s="7"/>
      <c r="I10" s="6" t="s">
        <v>30</v>
      </c>
      <c r="J10" s="6"/>
    </row>
    <row r="11" spans="2:10" s="5" customFormat="1" ht="30" customHeight="1" x14ac:dyDescent="0.2">
      <c r="B11" s="6" t="s">
        <v>42</v>
      </c>
      <c r="C11" s="6" t="s">
        <v>12</v>
      </c>
      <c r="D11" s="6" t="s">
        <v>24</v>
      </c>
      <c r="E11" s="6" t="s">
        <v>25</v>
      </c>
      <c r="F11" s="6" t="s">
        <v>26</v>
      </c>
      <c r="G11" s="7">
        <v>40</v>
      </c>
      <c r="H11" s="7"/>
      <c r="I11" s="6" t="s">
        <v>30</v>
      </c>
      <c r="J11" s="6" t="s">
        <v>43</v>
      </c>
    </row>
    <row r="12" spans="2:10" s="5" customFormat="1" ht="30" customHeight="1" x14ac:dyDescent="0.2">
      <c r="B12" s="6" t="s">
        <v>42</v>
      </c>
      <c r="C12" s="6" t="s">
        <v>18</v>
      </c>
      <c r="D12" s="6" t="s">
        <v>19</v>
      </c>
      <c r="E12" s="6" t="s">
        <v>29</v>
      </c>
      <c r="F12" s="6" t="s">
        <v>26</v>
      </c>
      <c r="G12" s="7">
        <v>10</v>
      </c>
      <c r="H12" s="7"/>
      <c r="I12" s="6" t="s">
        <v>30</v>
      </c>
      <c r="J12" s="6" t="s">
        <v>44</v>
      </c>
    </row>
    <row r="13" spans="2:10" s="5" customFormat="1" ht="30" customHeight="1" x14ac:dyDescent="0.2">
      <c r="B13" s="6" t="s">
        <v>45</v>
      </c>
      <c r="C13" s="6" t="s">
        <v>12</v>
      </c>
      <c r="D13" s="6" t="s">
        <v>13</v>
      </c>
      <c r="E13" s="6" t="s">
        <v>14</v>
      </c>
      <c r="F13" s="6" t="s">
        <v>15</v>
      </c>
      <c r="G13" s="7">
        <v>5</v>
      </c>
      <c r="H13" s="7"/>
      <c r="I13" s="6" t="s">
        <v>46</v>
      </c>
      <c r="J13" s="6" t="s">
        <v>47</v>
      </c>
    </row>
    <row r="14" spans="2:10" s="5" customFormat="1" ht="30" customHeight="1" x14ac:dyDescent="0.2">
      <c r="B14" s="6" t="s">
        <v>48</v>
      </c>
      <c r="C14" s="6" t="s">
        <v>12</v>
      </c>
      <c r="D14" s="6" t="s">
        <v>13</v>
      </c>
      <c r="E14" s="6" t="s">
        <v>14</v>
      </c>
      <c r="F14" s="6" t="s">
        <v>15</v>
      </c>
      <c r="G14" s="7">
        <v>100</v>
      </c>
      <c r="H14" s="7"/>
      <c r="I14" s="6" t="s">
        <v>49</v>
      </c>
      <c r="J14" s="6"/>
    </row>
    <row r="15" spans="2:10" s="5" customFormat="1" ht="30" customHeight="1" x14ac:dyDescent="0.2">
      <c r="B15" s="6" t="s">
        <v>50</v>
      </c>
      <c r="C15" s="6" t="s">
        <v>18</v>
      </c>
      <c r="D15" s="6" t="s">
        <v>19</v>
      </c>
      <c r="E15" s="6" t="s">
        <v>20</v>
      </c>
      <c r="F15" s="6" t="s">
        <v>15</v>
      </c>
      <c r="G15" s="7">
        <v>50</v>
      </c>
      <c r="H15" s="7"/>
      <c r="I15" s="6" t="s">
        <v>21</v>
      </c>
      <c r="J15" s="6"/>
    </row>
    <row r="16" spans="2:10" s="5" customFormat="1" ht="30" customHeight="1" x14ac:dyDescent="0.2">
      <c r="B16" s="6" t="s">
        <v>51</v>
      </c>
      <c r="C16" s="6" t="s">
        <v>18</v>
      </c>
      <c r="D16" s="6" t="s">
        <v>19</v>
      </c>
      <c r="E16" s="6" t="s">
        <v>29</v>
      </c>
      <c r="F16" s="6" t="s">
        <v>26</v>
      </c>
      <c r="G16" s="7"/>
      <c r="H16" s="7"/>
      <c r="I16" s="6"/>
      <c r="J16" s="6"/>
    </row>
    <row r="17" spans="2:10" s="5" customFormat="1" ht="30" customHeight="1" x14ac:dyDescent="0.2">
      <c r="B17" s="6" t="s">
        <v>51</v>
      </c>
      <c r="C17" s="6" t="s">
        <v>18</v>
      </c>
      <c r="D17" s="6" t="s">
        <v>19</v>
      </c>
      <c r="E17" s="6" t="s">
        <v>52</v>
      </c>
      <c r="F17" s="6" t="s">
        <v>26</v>
      </c>
      <c r="G17" s="7"/>
      <c r="H17" s="7"/>
      <c r="I17" s="6"/>
      <c r="J17" s="6"/>
    </row>
    <row r="18" spans="2:10" s="5" customFormat="1" ht="30" customHeight="1" x14ac:dyDescent="0.2">
      <c r="B18" s="6" t="s">
        <v>51</v>
      </c>
      <c r="C18" s="6" t="s">
        <v>12</v>
      </c>
      <c r="D18" s="6" t="s">
        <v>24</v>
      </c>
      <c r="E18" s="6" t="s">
        <v>25</v>
      </c>
      <c r="F18" s="6" t="s">
        <v>26</v>
      </c>
      <c r="G18" s="7"/>
      <c r="H18" s="7"/>
      <c r="I18" s="6"/>
      <c r="J18" s="6"/>
    </row>
    <row r="19" spans="2:10" s="5" customFormat="1" ht="30" customHeight="1" x14ac:dyDescent="0.2">
      <c r="B19" s="6" t="s">
        <v>53</v>
      </c>
      <c r="C19" s="6" t="s">
        <v>36</v>
      </c>
      <c r="D19" s="6" t="s">
        <v>54</v>
      </c>
      <c r="E19" s="6" t="s">
        <v>55</v>
      </c>
      <c r="F19" s="6" t="s">
        <v>26</v>
      </c>
      <c r="G19" s="7">
        <v>20</v>
      </c>
      <c r="H19" s="7"/>
      <c r="I19" s="6" t="s">
        <v>56</v>
      </c>
      <c r="J19" s="6"/>
    </row>
    <row r="20" spans="2:10" s="5" customFormat="1" ht="30" customHeight="1" x14ac:dyDescent="0.2">
      <c r="B20" s="6" t="s">
        <v>53</v>
      </c>
      <c r="C20" s="6" t="s">
        <v>36</v>
      </c>
      <c r="D20" s="6" t="s">
        <v>54</v>
      </c>
      <c r="E20" s="6" t="s">
        <v>57</v>
      </c>
      <c r="F20" s="6" t="s">
        <v>26</v>
      </c>
      <c r="G20" s="7">
        <v>20</v>
      </c>
      <c r="H20" s="7"/>
      <c r="I20" s="6" t="s">
        <v>56</v>
      </c>
      <c r="J20" s="6"/>
    </row>
    <row r="21" spans="2:10" s="5" customFormat="1" ht="30" customHeight="1" x14ac:dyDescent="0.2">
      <c r="B21" s="6" t="s">
        <v>58</v>
      </c>
      <c r="C21" s="6" t="s">
        <v>18</v>
      </c>
      <c r="D21" s="6" t="s">
        <v>19</v>
      </c>
      <c r="E21" s="6" t="s">
        <v>20</v>
      </c>
      <c r="F21" s="6" t="s">
        <v>15</v>
      </c>
      <c r="G21" s="7">
        <v>50</v>
      </c>
      <c r="H21" s="7"/>
      <c r="I21" s="6" t="s">
        <v>59</v>
      </c>
      <c r="J21" s="6"/>
    </row>
    <row r="22" spans="2:10" s="5" customFormat="1" ht="30" customHeight="1" x14ac:dyDescent="0.2">
      <c r="B22" s="6" t="s">
        <v>60</v>
      </c>
      <c r="C22" s="6" t="s">
        <v>12</v>
      </c>
      <c r="D22" s="6" t="s">
        <v>13</v>
      </c>
      <c r="E22" s="6" t="s">
        <v>14</v>
      </c>
      <c r="F22" s="6" t="s">
        <v>15</v>
      </c>
      <c r="G22" s="7">
        <v>60</v>
      </c>
      <c r="H22" s="7">
        <v>75</v>
      </c>
      <c r="I22" s="6" t="s">
        <v>61</v>
      </c>
      <c r="J22" s="6" t="s">
        <v>62</v>
      </c>
    </row>
    <row r="23" spans="2:10" s="5" customFormat="1" ht="30" customHeight="1" x14ac:dyDescent="0.2">
      <c r="B23" s="6" t="s">
        <v>63</v>
      </c>
      <c r="C23" s="6" t="s">
        <v>12</v>
      </c>
      <c r="D23" s="6" t="s">
        <v>24</v>
      </c>
      <c r="E23" s="6" t="s">
        <v>25</v>
      </c>
      <c r="F23" s="6" t="s">
        <v>26</v>
      </c>
      <c r="G23" s="7">
        <v>100</v>
      </c>
      <c r="H23" s="7">
        <v>75</v>
      </c>
      <c r="I23" s="6" t="s">
        <v>30</v>
      </c>
      <c r="J23" s="6" t="s">
        <v>64</v>
      </c>
    </row>
    <row r="24" spans="2:10" s="5" customFormat="1" ht="30" customHeight="1" x14ac:dyDescent="0.2">
      <c r="B24" s="6" t="s">
        <v>63</v>
      </c>
      <c r="C24" s="6" t="s">
        <v>12</v>
      </c>
      <c r="D24" s="6" t="s">
        <v>13</v>
      </c>
      <c r="E24" s="6" t="s">
        <v>14</v>
      </c>
      <c r="F24" s="6" t="s">
        <v>15</v>
      </c>
      <c r="G24" s="7">
        <v>65</v>
      </c>
      <c r="H24" s="7">
        <v>63</v>
      </c>
      <c r="I24" s="6" t="s">
        <v>65</v>
      </c>
      <c r="J24" s="6" t="s">
        <v>66</v>
      </c>
    </row>
    <row r="25" spans="2:10" s="5" customFormat="1" ht="30" customHeight="1" x14ac:dyDescent="0.2">
      <c r="B25" s="6" t="s">
        <v>67</v>
      </c>
      <c r="C25" s="6" t="s">
        <v>18</v>
      </c>
      <c r="D25" s="6" t="s">
        <v>19</v>
      </c>
      <c r="E25" s="6" t="s">
        <v>20</v>
      </c>
      <c r="F25" s="6" t="s">
        <v>15</v>
      </c>
      <c r="G25" s="7">
        <v>50</v>
      </c>
      <c r="H25" s="7"/>
      <c r="I25" s="6" t="s">
        <v>68</v>
      </c>
      <c r="J25" s="6" t="s">
        <v>69</v>
      </c>
    </row>
    <row r="26" spans="2:10" s="5" customFormat="1" ht="30" customHeight="1" x14ac:dyDescent="0.2">
      <c r="B26" s="6" t="s">
        <v>67</v>
      </c>
      <c r="C26" s="6" t="s">
        <v>12</v>
      </c>
      <c r="D26" s="6" t="s">
        <v>13</v>
      </c>
      <c r="E26" s="6" t="s">
        <v>14</v>
      </c>
      <c r="F26" s="6" t="s">
        <v>15</v>
      </c>
      <c r="G26" s="7">
        <v>50</v>
      </c>
      <c r="H26" s="7"/>
      <c r="I26" s="6" t="s">
        <v>68</v>
      </c>
      <c r="J26" s="6" t="s">
        <v>69</v>
      </c>
    </row>
    <row r="27" spans="2:10" s="5" customFormat="1" ht="30" customHeight="1" x14ac:dyDescent="0.2">
      <c r="B27" s="6" t="s">
        <v>70</v>
      </c>
      <c r="C27" s="6" t="s">
        <v>12</v>
      </c>
      <c r="D27" s="6" t="s">
        <v>24</v>
      </c>
      <c r="E27" s="6" t="s">
        <v>25</v>
      </c>
      <c r="F27" s="6" t="s">
        <v>26</v>
      </c>
      <c r="G27" s="7">
        <v>3000</v>
      </c>
      <c r="H27" s="7"/>
      <c r="I27" s="6" t="s">
        <v>71</v>
      </c>
      <c r="J27" s="6" t="s">
        <v>72</v>
      </c>
    </row>
    <row r="28" spans="2:10" s="5" customFormat="1" ht="30" customHeight="1" x14ac:dyDescent="0.2">
      <c r="B28" s="6" t="s">
        <v>73</v>
      </c>
      <c r="C28" s="6" t="s">
        <v>18</v>
      </c>
      <c r="D28" s="6" t="s">
        <v>19</v>
      </c>
      <c r="E28" s="6" t="s">
        <v>29</v>
      </c>
      <c r="F28" s="6" t="s">
        <v>26</v>
      </c>
      <c r="G28" s="7">
        <v>50</v>
      </c>
      <c r="H28" s="7"/>
      <c r="I28" s="6" t="s">
        <v>74</v>
      </c>
      <c r="J28" s="6"/>
    </row>
    <row r="29" spans="2:10" s="5" customFormat="1" ht="22.5" customHeight="1" x14ac:dyDescent="0.2">
      <c r="C29"/>
      <c r="D29"/>
      <c r="E29"/>
      <c r="F29" t="s">
        <v>26</v>
      </c>
      <c r="G29"/>
      <c r="H29"/>
      <c r="I29"/>
      <c r="J2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4"/>
  <sheetViews>
    <sheetView tabSelected="1" topLeftCell="A3" zoomScale="153" zoomScaleNormal="153" workbookViewId="0">
      <selection activeCell="E15" sqref="E15"/>
    </sheetView>
  </sheetViews>
  <sheetFormatPr baseColWidth="10" defaultColWidth="10.6640625" defaultRowHeight="16" x14ac:dyDescent="0.2"/>
  <cols>
    <col min="1" max="1" width="83.1640625" style="1" bestFit="1" customWidth="1"/>
    <col min="2" max="2" width="6.83203125" style="1" bestFit="1" customWidth="1"/>
    <col min="3" max="3" width="9.1640625" style="1" bestFit="1" customWidth="1"/>
    <col min="4" max="4" width="11" style="1" bestFit="1" customWidth="1"/>
    <col min="5" max="5" width="17.6640625" style="2" customWidth="1"/>
    <col min="6" max="6" width="9.1640625" style="3" customWidth="1"/>
  </cols>
  <sheetData>
    <row r="1" spans="1:6" ht="15.75" hidden="1" customHeight="1" x14ac:dyDescent="0.2">
      <c r="A1" s="11" t="s">
        <v>75</v>
      </c>
      <c r="B1" s="11" t="s">
        <v>26</v>
      </c>
      <c r="C1"/>
      <c r="D1"/>
    </row>
    <row r="2" spans="1:6" ht="21.75" hidden="1" customHeight="1" x14ac:dyDescent="0.2">
      <c r="A2"/>
      <c r="B2"/>
      <c r="C2"/>
      <c r="D2"/>
      <c r="E2" s="2" t="str">
        <f t="shared" ref="E2:E33" si="0">IFERROR(REPT("|",MIN($D2*100,100)),"")</f>
        <v/>
      </c>
      <c r="F2" s="3" t="str">
        <f t="shared" ref="F2:F33" si="1">IFERROR(IF(($D2*100)&gt;100,"Exceeded",""),"")</f>
        <v/>
      </c>
    </row>
    <row r="3" spans="1:6" ht="15.75" customHeight="1" x14ac:dyDescent="0.2">
      <c r="A3" s="11"/>
      <c r="B3" s="12" t="s">
        <v>76</v>
      </c>
      <c r="C3" s="12" t="s">
        <v>77</v>
      </c>
      <c r="D3" s="12" t="s">
        <v>78</v>
      </c>
      <c r="E3" s="2" t="str">
        <f t="shared" si="0"/>
        <v/>
      </c>
      <c r="F3" s="3" t="str">
        <f t="shared" si="1"/>
        <v/>
      </c>
    </row>
    <row r="4" spans="1:6" ht="15.75" customHeight="1" x14ac:dyDescent="0.2">
      <c r="A4" s="11" t="s">
        <v>79</v>
      </c>
      <c r="B4" s="9"/>
      <c r="C4" s="9"/>
      <c r="D4" s="10"/>
      <c r="E4" s="2" t="str">
        <f t="shared" si="0"/>
        <v/>
      </c>
      <c r="F4" s="3" t="str">
        <f t="shared" si="1"/>
        <v/>
      </c>
    </row>
    <row r="5" spans="1:6" ht="15.75" customHeight="1" x14ac:dyDescent="0.2">
      <c r="A5" s="11" t="s">
        <v>80</v>
      </c>
      <c r="B5" s="9"/>
      <c r="C5" s="9"/>
      <c r="D5" s="10"/>
      <c r="E5" s="2" t="str">
        <f t="shared" si="0"/>
        <v/>
      </c>
      <c r="F5" s="3" t="str">
        <f t="shared" si="1"/>
        <v/>
      </c>
    </row>
    <row r="6" spans="1:6" ht="15.75" customHeight="1" x14ac:dyDescent="0.2">
      <c r="A6" s="11" t="s">
        <v>81</v>
      </c>
      <c r="B6" s="9">
        <v>3240</v>
      </c>
      <c r="C6" s="9">
        <v>75</v>
      </c>
      <c r="D6" s="10">
        <v>2.3148148148148147E-2</v>
      </c>
      <c r="E6" s="2" t="str">
        <f t="shared" si="0"/>
        <v>||</v>
      </c>
      <c r="F6" s="3" t="str">
        <f t="shared" si="1"/>
        <v/>
      </c>
    </row>
    <row r="7" spans="1:6" ht="15.75" customHeight="1" x14ac:dyDescent="0.2">
      <c r="A7" s="11"/>
      <c r="B7" s="9"/>
      <c r="C7" s="9"/>
      <c r="D7" s="10"/>
      <c r="E7" s="2" t="str">
        <f t="shared" si="0"/>
        <v/>
      </c>
      <c r="F7" s="3" t="str">
        <f t="shared" si="1"/>
        <v/>
      </c>
    </row>
    <row r="8" spans="1:6" ht="15.75" customHeight="1" x14ac:dyDescent="0.2">
      <c r="A8" s="11" t="s">
        <v>82</v>
      </c>
      <c r="B8" s="9"/>
      <c r="C8" s="9"/>
      <c r="D8" s="10"/>
      <c r="E8" s="2" t="str">
        <f t="shared" si="0"/>
        <v/>
      </c>
      <c r="F8" s="3" t="str">
        <f t="shared" si="1"/>
        <v/>
      </c>
    </row>
    <row r="9" spans="1:6" ht="15.75" customHeight="1" x14ac:dyDescent="0.2">
      <c r="A9" s="11" t="s">
        <v>83</v>
      </c>
      <c r="B9" s="9"/>
      <c r="C9" s="9"/>
      <c r="D9" s="10"/>
      <c r="E9" s="2" t="str">
        <f t="shared" si="0"/>
        <v/>
      </c>
      <c r="F9" s="3" t="str">
        <f t="shared" si="1"/>
        <v/>
      </c>
    </row>
    <row r="10" spans="1:6" ht="15.75" customHeight="1" x14ac:dyDescent="0.2">
      <c r="A10" s="11" t="s">
        <v>84</v>
      </c>
      <c r="B10" s="9">
        <v>260</v>
      </c>
      <c r="C10" s="9"/>
      <c r="D10" s="10">
        <v>0</v>
      </c>
      <c r="E10" s="2" t="str">
        <f t="shared" si="0"/>
        <v/>
      </c>
      <c r="F10" s="3" t="str">
        <f t="shared" si="1"/>
        <v/>
      </c>
    </row>
    <row r="11" spans="1:6" ht="15.75" customHeight="1" x14ac:dyDescent="0.2">
      <c r="A11" s="11" t="s">
        <v>85</v>
      </c>
      <c r="B11" s="9"/>
      <c r="C11" s="9"/>
      <c r="D11" s="10">
        <v>0</v>
      </c>
      <c r="E11" s="2" t="str">
        <f t="shared" si="0"/>
        <v/>
      </c>
      <c r="F11" s="3" t="str">
        <f t="shared" si="1"/>
        <v/>
      </c>
    </row>
    <row r="12" spans="1:6" ht="15.75" customHeight="1" x14ac:dyDescent="0.2">
      <c r="A12" s="11"/>
      <c r="B12" s="9"/>
      <c r="C12" s="9"/>
      <c r="D12" s="10"/>
      <c r="E12" s="2" t="str">
        <f t="shared" si="0"/>
        <v/>
      </c>
      <c r="F12" s="3" t="str">
        <f t="shared" si="1"/>
        <v/>
      </c>
    </row>
    <row r="13" spans="1:6" ht="15.75" customHeight="1" x14ac:dyDescent="0.2">
      <c r="A13" s="11" t="s">
        <v>86</v>
      </c>
      <c r="B13" s="9"/>
      <c r="C13" s="9"/>
      <c r="D13" s="10"/>
      <c r="E13" s="2" t="str">
        <f t="shared" si="0"/>
        <v/>
      </c>
      <c r="F13" s="3" t="str">
        <f t="shared" si="1"/>
        <v/>
      </c>
    </row>
    <row r="14" spans="1:6" ht="15.75" customHeight="1" x14ac:dyDescent="0.2">
      <c r="A14" s="11" t="s">
        <v>87</v>
      </c>
      <c r="B14" s="9"/>
      <c r="C14" s="9"/>
      <c r="D14" s="10"/>
      <c r="E14" s="2" t="str">
        <f t="shared" si="0"/>
        <v/>
      </c>
      <c r="F14" s="3" t="str">
        <f t="shared" si="1"/>
        <v/>
      </c>
    </row>
    <row r="15" spans="1:6" ht="15.75" customHeight="1" x14ac:dyDescent="0.2">
      <c r="A15" s="11" t="s">
        <v>88</v>
      </c>
      <c r="B15" s="9">
        <v>100</v>
      </c>
      <c r="C15" s="9">
        <v>80</v>
      </c>
      <c r="D15" s="10">
        <v>0.8</v>
      </c>
      <c r="E15" s="2" t="str">
        <f t="shared" si="0"/>
        <v>||||||||||||||||||||||||||||||||||||||||||||||||||||||||||||||||||||||||||||||||</v>
      </c>
      <c r="F15" s="3" t="str">
        <f t="shared" si="1"/>
        <v/>
      </c>
    </row>
    <row r="16" spans="1:6" ht="15.75" customHeight="1" x14ac:dyDescent="0.2">
      <c r="A16" s="11"/>
      <c r="B16" s="9"/>
      <c r="C16" s="9"/>
      <c r="D16" s="10"/>
      <c r="E16" s="2" t="str">
        <f t="shared" si="0"/>
        <v/>
      </c>
      <c r="F16" s="3" t="str">
        <f t="shared" si="1"/>
        <v/>
      </c>
    </row>
    <row r="17" spans="1:6" ht="15.75" customHeight="1" x14ac:dyDescent="0.2">
      <c r="A17" s="11" t="s">
        <v>89</v>
      </c>
      <c r="B17" s="9"/>
      <c r="C17" s="9"/>
      <c r="D17" s="10"/>
      <c r="E17" s="2" t="str">
        <f t="shared" si="0"/>
        <v/>
      </c>
      <c r="F17" s="3" t="str">
        <f t="shared" si="1"/>
        <v/>
      </c>
    </row>
    <row r="18" spans="1:6" ht="15.75" customHeight="1" x14ac:dyDescent="0.2">
      <c r="A18" s="11" t="s">
        <v>90</v>
      </c>
      <c r="B18" s="9"/>
      <c r="C18" s="9"/>
      <c r="D18" s="10"/>
      <c r="E18" s="2" t="str">
        <f t="shared" si="0"/>
        <v/>
      </c>
      <c r="F18" s="3" t="str">
        <f t="shared" si="1"/>
        <v/>
      </c>
    </row>
    <row r="19" spans="1:6" ht="15.75" customHeight="1" x14ac:dyDescent="0.2">
      <c r="A19" s="11" t="s">
        <v>91</v>
      </c>
      <c r="B19" s="9">
        <v>10</v>
      </c>
      <c r="C19" s="9"/>
      <c r="D19" s="10">
        <v>0</v>
      </c>
      <c r="E19" s="2" t="str">
        <f t="shared" si="0"/>
        <v/>
      </c>
      <c r="F19" s="3" t="str">
        <f t="shared" si="1"/>
        <v/>
      </c>
    </row>
    <row r="20" spans="1:6" ht="15.75" customHeight="1" x14ac:dyDescent="0.2">
      <c r="A20" s="11"/>
      <c r="B20" s="9"/>
      <c r="C20" s="9"/>
      <c r="D20" s="10"/>
      <c r="E20" s="2" t="str">
        <f t="shared" si="0"/>
        <v/>
      </c>
      <c r="F20" s="3" t="str">
        <f t="shared" si="1"/>
        <v/>
      </c>
    </row>
    <row r="21" spans="1:6" ht="15.75" customHeight="1" x14ac:dyDescent="0.2">
      <c r="A21" s="11" t="s">
        <v>92</v>
      </c>
      <c r="B21" s="9"/>
      <c r="C21" s="9"/>
      <c r="D21" s="10"/>
      <c r="E21" s="2" t="str">
        <f t="shared" si="0"/>
        <v/>
      </c>
      <c r="F21" s="3" t="str">
        <f t="shared" si="1"/>
        <v/>
      </c>
    </row>
    <row r="22" spans="1:6" ht="15.75" customHeight="1" x14ac:dyDescent="0.2">
      <c r="A22" s="11" t="s">
        <v>93</v>
      </c>
      <c r="B22" s="9">
        <v>20</v>
      </c>
      <c r="C22" s="9"/>
      <c r="D22" s="10">
        <v>0</v>
      </c>
      <c r="E22" s="2" t="str">
        <f t="shared" si="0"/>
        <v/>
      </c>
      <c r="F22" s="3" t="str">
        <f t="shared" si="1"/>
        <v/>
      </c>
    </row>
    <row r="23" spans="1:6" ht="15.75" customHeight="1" x14ac:dyDescent="0.2">
      <c r="A23" s="11" t="s">
        <v>94</v>
      </c>
      <c r="B23" s="9">
        <v>20</v>
      </c>
      <c r="C23" s="9"/>
      <c r="D23" s="10">
        <v>0</v>
      </c>
      <c r="E23" s="2" t="str">
        <f t="shared" si="0"/>
        <v/>
      </c>
      <c r="F23" s="3" t="str">
        <f t="shared" si="1"/>
        <v/>
      </c>
    </row>
    <row r="24" spans="1:6" ht="15.75" customHeight="1" x14ac:dyDescent="0.2">
      <c r="A24" s="11"/>
      <c r="B24" s="9"/>
      <c r="C24" s="9"/>
      <c r="D24" s="10"/>
      <c r="E24" s="2" t="str">
        <f t="shared" si="0"/>
        <v/>
      </c>
      <c r="F24" s="3" t="str">
        <f t="shared" si="1"/>
        <v/>
      </c>
    </row>
    <row r="25" spans="1:6" ht="21.75" customHeight="1" x14ac:dyDescent="0.2">
      <c r="A25"/>
      <c r="B25"/>
      <c r="C25"/>
      <c r="D25"/>
      <c r="E25" s="2" t="str">
        <f t="shared" si="0"/>
        <v/>
      </c>
      <c r="F25" s="3" t="str">
        <f t="shared" si="1"/>
        <v/>
      </c>
    </row>
    <row r="26" spans="1:6" ht="21.75" customHeight="1" x14ac:dyDescent="0.2">
      <c r="A26"/>
      <c r="B26"/>
      <c r="C26"/>
      <c r="D26"/>
      <c r="E26" s="2" t="str">
        <f t="shared" si="0"/>
        <v/>
      </c>
      <c r="F26" s="3" t="str">
        <f t="shared" si="1"/>
        <v/>
      </c>
    </row>
    <row r="27" spans="1:6" ht="21.75" customHeight="1" x14ac:dyDescent="0.2">
      <c r="A27"/>
      <c r="B27"/>
      <c r="C27"/>
      <c r="D27"/>
      <c r="E27" s="2" t="str">
        <f t="shared" si="0"/>
        <v/>
      </c>
      <c r="F27" s="3" t="str">
        <f t="shared" si="1"/>
        <v/>
      </c>
    </row>
    <row r="28" spans="1:6" ht="21.75" customHeight="1" x14ac:dyDescent="0.2">
      <c r="A28"/>
      <c r="B28"/>
      <c r="C28"/>
      <c r="D28"/>
      <c r="E28" s="2" t="str">
        <f t="shared" si="0"/>
        <v/>
      </c>
      <c r="F28" s="3" t="str">
        <f t="shared" si="1"/>
        <v/>
      </c>
    </row>
    <row r="29" spans="1:6" ht="21.75" customHeight="1" x14ac:dyDescent="0.2">
      <c r="A29" s="8"/>
      <c r="B29" s="8"/>
      <c r="C29" s="8"/>
      <c r="D29" s="8"/>
      <c r="E29" s="2" t="str">
        <f t="shared" si="0"/>
        <v/>
      </c>
      <c r="F29" s="3" t="str">
        <f t="shared" si="1"/>
        <v/>
      </c>
    </row>
    <row r="30" spans="1:6" ht="21.75" customHeight="1" x14ac:dyDescent="0.2">
      <c r="A30" s="8"/>
      <c r="B30" s="8"/>
      <c r="C30" s="8"/>
      <c r="D30" s="8"/>
      <c r="E30" s="2" t="str">
        <f t="shared" si="0"/>
        <v/>
      </c>
      <c r="F30" s="3" t="str">
        <f t="shared" si="1"/>
        <v/>
      </c>
    </row>
    <row r="31" spans="1:6" ht="21.75" customHeight="1" x14ac:dyDescent="0.2">
      <c r="A31" s="8"/>
      <c r="B31" s="8"/>
      <c r="C31" s="8"/>
      <c r="D31" s="8"/>
      <c r="E31" s="2" t="str">
        <f t="shared" si="0"/>
        <v/>
      </c>
      <c r="F31" s="3" t="str">
        <f t="shared" si="1"/>
        <v/>
      </c>
    </row>
    <row r="32" spans="1:6" ht="21.75" customHeight="1" x14ac:dyDescent="0.2">
      <c r="A32" s="8"/>
      <c r="B32" s="8"/>
      <c r="C32" s="8"/>
      <c r="D32" s="8"/>
      <c r="E32" s="2" t="str">
        <f t="shared" si="0"/>
        <v/>
      </c>
      <c r="F32" s="3" t="str">
        <f t="shared" si="1"/>
        <v/>
      </c>
    </row>
    <row r="33" spans="1:6" ht="21.75" customHeight="1" x14ac:dyDescent="0.2">
      <c r="A33" s="8"/>
      <c r="B33" s="8"/>
      <c r="C33" s="8"/>
      <c r="D33" s="8"/>
      <c r="E33" s="2" t="str">
        <f t="shared" si="0"/>
        <v/>
      </c>
      <c r="F33" s="3" t="str">
        <f t="shared" si="1"/>
        <v/>
      </c>
    </row>
    <row r="34" spans="1:6" ht="21.75" customHeight="1" x14ac:dyDescent="0.2">
      <c r="A34" s="8"/>
      <c r="B34" s="8"/>
      <c r="C34" s="8"/>
      <c r="D34" s="8"/>
      <c r="E34" s="2" t="str">
        <f t="shared" ref="E34:E65" si="2">IFERROR(REPT("|",MIN($D34*100,100)),"")</f>
        <v/>
      </c>
      <c r="F34" s="3" t="str">
        <f t="shared" ref="F34:F65" si="3">IFERROR(IF(($D34*100)&gt;100,"Exceeded",""),"")</f>
        <v/>
      </c>
    </row>
    <row r="35" spans="1:6" ht="21.75" customHeight="1" x14ac:dyDescent="0.2">
      <c r="A35" s="8"/>
      <c r="B35" s="8"/>
      <c r="C35" s="8"/>
      <c r="D35" s="8"/>
      <c r="E35" s="2" t="str">
        <f t="shared" si="2"/>
        <v/>
      </c>
      <c r="F35" s="3" t="str">
        <f t="shared" si="3"/>
        <v/>
      </c>
    </row>
    <row r="36" spans="1:6" ht="21.75" customHeight="1" x14ac:dyDescent="0.2">
      <c r="A36" s="8"/>
      <c r="B36" s="8"/>
      <c r="C36" s="8"/>
      <c r="D36" s="8"/>
      <c r="E36" s="2" t="str">
        <f t="shared" si="2"/>
        <v/>
      </c>
      <c r="F36" s="3" t="str">
        <f t="shared" si="3"/>
        <v/>
      </c>
    </row>
    <row r="37" spans="1:6" ht="21.75" customHeight="1" x14ac:dyDescent="0.2">
      <c r="A37" s="8"/>
      <c r="B37" s="8"/>
      <c r="C37" s="8"/>
      <c r="D37" s="8"/>
      <c r="E37" s="2" t="str">
        <f t="shared" si="2"/>
        <v/>
      </c>
      <c r="F37" s="3" t="str">
        <f t="shared" si="3"/>
        <v/>
      </c>
    </row>
    <row r="38" spans="1:6" ht="21.75" customHeight="1" x14ac:dyDescent="0.2">
      <c r="A38" s="8"/>
      <c r="B38" s="8"/>
      <c r="C38" s="8"/>
      <c r="D38" s="8"/>
      <c r="E38" s="2" t="str">
        <f t="shared" si="2"/>
        <v/>
      </c>
      <c r="F38" s="3" t="str">
        <f t="shared" si="3"/>
        <v/>
      </c>
    </row>
    <row r="39" spans="1:6" ht="21.75" customHeight="1" x14ac:dyDescent="0.2">
      <c r="A39" s="8"/>
      <c r="B39" s="8"/>
      <c r="C39" s="8"/>
      <c r="D39" s="8"/>
      <c r="E39" s="2" t="str">
        <f t="shared" si="2"/>
        <v/>
      </c>
      <c r="F39" s="3" t="str">
        <f t="shared" si="3"/>
        <v/>
      </c>
    </row>
    <row r="40" spans="1:6" ht="21.75" customHeight="1" x14ac:dyDescent="0.2">
      <c r="A40" s="8"/>
      <c r="B40" s="8"/>
      <c r="C40" s="8"/>
      <c r="D40" s="8"/>
      <c r="E40" s="2" t="str">
        <f t="shared" si="2"/>
        <v/>
      </c>
      <c r="F40" s="3" t="str">
        <f t="shared" si="3"/>
        <v/>
      </c>
    </row>
    <row r="41" spans="1:6" ht="21.75" customHeight="1" x14ac:dyDescent="0.2">
      <c r="A41" s="8"/>
      <c r="B41" s="8"/>
      <c r="C41" s="8"/>
      <c r="D41" s="8"/>
      <c r="E41" s="2" t="str">
        <f t="shared" si="2"/>
        <v/>
      </c>
      <c r="F41" s="3" t="str">
        <f t="shared" si="3"/>
        <v/>
      </c>
    </row>
    <row r="42" spans="1:6" ht="21.75" customHeight="1" x14ac:dyDescent="0.2">
      <c r="A42" s="8"/>
      <c r="B42" s="8"/>
      <c r="C42" s="8"/>
      <c r="D42" s="8"/>
      <c r="E42" s="2" t="str">
        <f t="shared" si="2"/>
        <v/>
      </c>
      <c r="F42" s="3" t="str">
        <f t="shared" si="3"/>
        <v/>
      </c>
    </row>
    <row r="43" spans="1:6" ht="21.75" customHeight="1" x14ac:dyDescent="0.2">
      <c r="A43" s="8"/>
      <c r="B43" s="8"/>
      <c r="C43" s="8"/>
      <c r="D43" s="8"/>
      <c r="E43" s="2" t="str">
        <f t="shared" si="2"/>
        <v/>
      </c>
      <c r="F43" s="3" t="str">
        <f t="shared" si="3"/>
        <v/>
      </c>
    </row>
    <row r="44" spans="1:6" ht="21.75" customHeight="1" x14ac:dyDescent="0.2">
      <c r="A44" s="8"/>
      <c r="B44" s="8"/>
      <c r="C44" s="8"/>
      <c r="D44" s="8"/>
      <c r="E44" s="2" t="str">
        <f t="shared" si="2"/>
        <v/>
      </c>
      <c r="F44" s="3" t="str">
        <f t="shared" si="3"/>
        <v/>
      </c>
    </row>
    <row r="45" spans="1:6" ht="21.75" customHeight="1" x14ac:dyDescent="0.2">
      <c r="A45" s="8"/>
      <c r="B45" s="8"/>
      <c r="C45" s="8"/>
      <c r="D45" s="8"/>
      <c r="E45" s="2" t="str">
        <f t="shared" si="2"/>
        <v/>
      </c>
      <c r="F45" s="3" t="str">
        <f t="shared" si="3"/>
        <v/>
      </c>
    </row>
    <row r="46" spans="1:6" ht="21.75" customHeight="1" x14ac:dyDescent="0.2">
      <c r="A46" s="8"/>
      <c r="B46" s="8"/>
      <c r="C46" s="8"/>
      <c r="D46" s="8"/>
      <c r="E46" s="2" t="str">
        <f t="shared" si="2"/>
        <v/>
      </c>
      <c r="F46" s="3" t="str">
        <f t="shared" si="3"/>
        <v/>
      </c>
    </row>
    <row r="47" spans="1:6" ht="21.75" customHeight="1" x14ac:dyDescent="0.2">
      <c r="A47" s="8"/>
      <c r="B47" s="8"/>
      <c r="C47" s="8"/>
      <c r="D47" s="8"/>
      <c r="E47" s="2" t="str">
        <f t="shared" si="2"/>
        <v/>
      </c>
      <c r="F47" s="3" t="str">
        <f t="shared" si="3"/>
        <v/>
      </c>
    </row>
    <row r="48" spans="1:6" ht="21.75" customHeight="1" x14ac:dyDescent="0.2">
      <c r="A48" s="8"/>
      <c r="B48" s="8"/>
      <c r="C48" s="8"/>
      <c r="D48" s="8"/>
      <c r="E48" s="2" t="str">
        <f t="shared" si="2"/>
        <v/>
      </c>
      <c r="F48" s="3" t="str">
        <f t="shared" si="3"/>
        <v/>
      </c>
    </row>
    <row r="49" spans="1:6" ht="21.75" customHeight="1" x14ac:dyDescent="0.2">
      <c r="A49" s="8"/>
      <c r="B49" s="8"/>
      <c r="C49" s="8"/>
      <c r="D49" s="8"/>
      <c r="E49" s="2" t="str">
        <f t="shared" si="2"/>
        <v/>
      </c>
      <c r="F49" s="3" t="str">
        <f t="shared" si="3"/>
        <v/>
      </c>
    </row>
    <row r="50" spans="1:6" ht="21.75" customHeight="1" x14ac:dyDescent="0.2">
      <c r="A50" s="8"/>
      <c r="B50" s="8"/>
      <c r="C50" s="8"/>
      <c r="D50" s="8"/>
      <c r="E50" s="2" t="str">
        <f t="shared" si="2"/>
        <v/>
      </c>
      <c r="F50" s="3" t="str">
        <f t="shared" si="3"/>
        <v/>
      </c>
    </row>
    <row r="51" spans="1:6" ht="21.75" customHeight="1" x14ac:dyDescent="0.2">
      <c r="A51" s="8"/>
      <c r="B51" s="8"/>
      <c r="C51" s="8"/>
      <c r="D51" s="8"/>
      <c r="E51" s="2" t="str">
        <f t="shared" si="2"/>
        <v/>
      </c>
      <c r="F51" s="3" t="str">
        <f t="shared" si="3"/>
        <v/>
      </c>
    </row>
    <row r="52" spans="1:6" ht="21.75" customHeight="1" x14ac:dyDescent="0.2">
      <c r="A52" s="8"/>
      <c r="B52" s="8"/>
      <c r="C52" s="8"/>
      <c r="D52" s="8"/>
      <c r="E52" s="2" t="str">
        <f t="shared" si="2"/>
        <v/>
      </c>
      <c r="F52" s="3" t="str">
        <f t="shared" si="3"/>
        <v/>
      </c>
    </row>
    <row r="53" spans="1:6" ht="21.75" customHeight="1" x14ac:dyDescent="0.2">
      <c r="A53" s="8"/>
      <c r="B53" s="8"/>
      <c r="C53" s="8"/>
      <c r="D53" s="8"/>
      <c r="E53" s="2" t="str">
        <f t="shared" si="2"/>
        <v/>
      </c>
      <c r="F53" s="3" t="str">
        <f t="shared" si="3"/>
        <v/>
      </c>
    </row>
    <row r="54" spans="1:6" ht="21.75" customHeight="1" x14ac:dyDescent="0.2">
      <c r="A54" s="8"/>
      <c r="B54" s="8"/>
      <c r="C54" s="8"/>
      <c r="D54" s="8"/>
      <c r="E54" s="2" t="str">
        <f t="shared" si="2"/>
        <v/>
      </c>
      <c r="F54" s="3" t="str">
        <f t="shared" si="3"/>
        <v/>
      </c>
    </row>
    <row r="55" spans="1:6" ht="21.75" customHeight="1" x14ac:dyDescent="0.2">
      <c r="A55" s="8"/>
      <c r="B55" s="8"/>
      <c r="C55" s="8"/>
      <c r="D55" s="8"/>
      <c r="E55" s="2" t="str">
        <f t="shared" si="2"/>
        <v/>
      </c>
      <c r="F55" s="3" t="str">
        <f t="shared" si="3"/>
        <v/>
      </c>
    </row>
    <row r="56" spans="1:6" ht="21.75" customHeight="1" x14ac:dyDescent="0.2">
      <c r="A56" s="8"/>
      <c r="B56" s="8"/>
      <c r="C56" s="8"/>
      <c r="D56" s="8"/>
      <c r="E56" s="2" t="str">
        <f t="shared" si="2"/>
        <v/>
      </c>
      <c r="F56" s="3" t="str">
        <f t="shared" si="3"/>
        <v/>
      </c>
    </row>
    <row r="57" spans="1:6" ht="21.75" customHeight="1" x14ac:dyDescent="0.2">
      <c r="A57" s="8"/>
      <c r="B57" s="8"/>
      <c r="C57" s="8"/>
      <c r="D57" s="8"/>
      <c r="E57" s="2" t="str">
        <f t="shared" si="2"/>
        <v/>
      </c>
      <c r="F57" s="3" t="str">
        <f t="shared" si="3"/>
        <v/>
      </c>
    </row>
    <row r="58" spans="1:6" ht="21.75" customHeight="1" x14ac:dyDescent="0.2">
      <c r="A58" s="8"/>
      <c r="B58" s="8"/>
      <c r="C58" s="8"/>
      <c r="D58" s="8"/>
      <c r="E58" s="2" t="str">
        <f t="shared" si="2"/>
        <v/>
      </c>
      <c r="F58" s="3" t="str">
        <f t="shared" si="3"/>
        <v/>
      </c>
    </row>
    <row r="59" spans="1:6" ht="21.75" customHeight="1" x14ac:dyDescent="0.2">
      <c r="A59" s="8"/>
      <c r="B59" s="8"/>
      <c r="C59" s="8"/>
      <c r="D59" s="8"/>
      <c r="E59" s="2" t="str">
        <f t="shared" si="2"/>
        <v/>
      </c>
      <c r="F59" s="3" t="str">
        <f t="shared" si="3"/>
        <v/>
      </c>
    </row>
    <row r="60" spans="1:6" ht="21.75" customHeight="1" x14ac:dyDescent="0.2">
      <c r="A60" s="8"/>
      <c r="B60" s="8"/>
      <c r="C60" s="8"/>
      <c r="D60" s="8"/>
      <c r="E60" s="2" t="str">
        <f t="shared" si="2"/>
        <v/>
      </c>
      <c r="F60" s="3" t="str">
        <f t="shared" si="3"/>
        <v/>
      </c>
    </row>
    <row r="61" spans="1:6" ht="21.75" customHeight="1" x14ac:dyDescent="0.2">
      <c r="A61" s="8"/>
      <c r="B61" s="8"/>
      <c r="C61" s="8"/>
      <c r="D61" s="8"/>
      <c r="E61" s="2" t="str">
        <f t="shared" si="2"/>
        <v/>
      </c>
      <c r="F61" s="3" t="str">
        <f t="shared" si="3"/>
        <v/>
      </c>
    </row>
    <row r="62" spans="1:6" ht="21.75" customHeight="1" x14ac:dyDescent="0.2">
      <c r="A62" s="8"/>
      <c r="B62" s="8"/>
      <c r="C62" s="8"/>
      <c r="D62" s="8"/>
      <c r="E62" s="2" t="str">
        <f t="shared" si="2"/>
        <v/>
      </c>
      <c r="F62" s="3" t="str">
        <f t="shared" si="3"/>
        <v/>
      </c>
    </row>
    <row r="63" spans="1:6" ht="21.75" customHeight="1" x14ac:dyDescent="0.2">
      <c r="A63" s="8"/>
      <c r="B63" s="8"/>
      <c r="C63" s="8"/>
      <c r="D63" s="8"/>
      <c r="E63" s="2" t="str">
        <f t="shared" si="2"/>
        <v/>
      </c>
      <c r="F63" s="3" t="str">
        <f t="shared" si="3"/>
        <v/>
      </c>
    </row>
    <row r="64" spans="1:6" ht="21.75" customHeight="1" x14ac:dyDescent="0.2">
      <c r="A64" s="8"/>
      <c r="B64" s="8"/>
      <c r="C64" s="8"/>
      <c r="D64" s="8"/>
      <c r="E64" s="2" t="str">
        <f t="shared" si="2"/>
        <v/>
      </c>
      <c r="F64" s="3" t="str">
        <f t="shared" si="3"/>
        <v/>
      </c>
    </row>
    <row r="65" spans="1:6" ht="21.75" customHeight="1" x14ac:dyDescent="0.2">
      <c r="A65" s="8"/>
      <c r="B65" s="8"/>
      <c r="C65" s="8"/>
      <c r="D65" s="8"/>
      <c r="E65" s="2" t="str">
        <f t="shared" si="2"/>
        <v/>
      </c>
      <c r="F65" s="3" t="str">
        <f t="shared" si="3"/>
        <v/>
      </c>
    </row>
    <row r="66" spans="1:6" ht="21.75" customHeight="1" x14ac:dyDescent="0.2">
      <c r="A66" s="8"/>
      <c r="B66" s="8"/>
      <c r="C66" s="8"/>
      <c r="D66" s="8"/>
      <c r="E66" s="2" t="str">
        <f t="shared" ref="E66:E90" si="4">IFERROR(REPT("|",MIN($D66*100,100)),"")</f>
        <v/>
      </c>
      <c r="F66" s="3" t="str">
        <f t="shared" ref="F66:F97" si="5">IFERROR(IF(($D66*100)&gt;100,"Exceeded",""),"")</f>
        <v/>
      </c>
    </row>
    <row r="67" spans="1:6" ht="21.75" customHeight="1" x14ac:dyDescent="0.2">
      <c r="A67" s="8"/>
      <c r="B67" s="8"/>
      <c r="C67" s="8"/>
      <c r="D67" s="8"/>
      <c r="E67" s="2" t="str">
        <f t="shared" si="4"/>
        <v/>
      </c>
      <c r="F67" s="3" t="str">
        <f t="shared" si="5"/>
        <v/>
      </c>
    </row>
    <row r="68" spans="1:6" ht="21.75" customHeight="1" x14ac:dyDescent="0.2">
      <c r="A68" s="8"/>
      <c r="B68" s="8"/>
      <c r="C68" s="8"/>
      <c r="D68" s="8"/>
      <c r="E68" s="2" t="str">
        <f t="shared" si="4"/>
        <v/>
      </c>
      <c r="F68" s="3" t="str">
        <f t="shared" si="5"/>
        <v/>
      </c>
    </row>
    <row r="69" spans="1:6" ht="21.75" customHeight="1" x14ac:dyDescent="0.2">
      <c r="A69" s="8"/>
      <c r="B69" s="8"/>
      <c r="C69" s="8"/>
      <c r="D69" s="8"/>
      <c r="E69" s="2" t="str">
        <f t="shared" si="4"/>
        <v/>
      </c>
      <c r="F69" s="3" t="str">
        <f t="shared" si="5"/>
        <v/>
      </c>
    </row>
    <row r="70" spans="1:6" ht="21.75" customHeight="1" x14ac:dyDescent="0.2">
      <c r="A70" s="8"/>
      <c r="B70" s="8"/>
      <c r="C70" s="8"/>
      <c r="D70" s="8"/>
      <c r="E70" s="2" t="str">
        <f t="shared" si="4"/>
        <v/>
      </c>
      <c r="F70" s="3" t="str">
        <f t="shared" si="5"/>
        <v/>
      </c>
    </row>
    <row r="71" spans="1:6" ht="21.75" customHeight="1" x14ac:dyDescent="0.2">
      <c r="A71" s="8"/>
      <c r="B71" s="8"/>
      <c r="C71" s="8"/>
      <c r="D71" s="8"/>
      <c r="E71" s="2" t="str">
        <f t="shared" si="4"/>
        <v/>
      </c>
      <c r="F71" s="3" t="str">
        <f t="shared" si="5"/>
        <v/>
      </c>
    </row>
    <row r="72" spans="1:6" ht="21.75" customHeight="1" x14ac:dyDescent="0.2">
      <c r="A72" s="8"/>
      <c r="B72" s="8"/>
      <c r="C72" s="8"/>
      <c r="D72" s="8"/>
      <c r="E72" s="2" t="str">
        <f t="shared" si="4"/>
        <v/>
      </c>
      <c r="F72" s="3" t="str">
        <f t="shared" si="5"/>
        <v/>
      </c>
    </row>
    <row r="73" spans="1:6" ht="21.75" customHeight="1" x14ac:dyDescent="0.2">
      <c r="A73" s="8"/>
      <c r="B73" s="8"/>
      <c r="C73" s="8"/>
      <c r="D73" s="8"/>
      <c r="E73" s="2" t="str">
        <f t="shared" si="4"/>
        <v/>
      </c>
      <c r="F73" s="3" t="str">
        <f t="shared" si="5"/>
        <v/>
      </c>
    </row>
    <row r="74" spans="1:6" ht="21.75" customHeight="1" x14ac:dyDescent="0.2">
      <c r="A74" s="8"/>
      <c r="B74" s="8"/>
      <c r="C74" s="8"/>
      <c r="D74" s="8"/>
      <c r="E74" s="2" t="str">
        <f t="shared" si="4"/>
        <v/>
      </c>
      <c r="F74" s="3" t="str">
        <f t="shared" si="5"/>
        <v/>
      </c>
    </row>
    <row r="75" spans="1:6" ht="21.75" customHeight="1" x14ac:dyDescent="0.2">
      <c r="A75" s="8"/>
      <c r="B75" s="8"/>
      <c r="C75" s="8"/>
      <c r="D75" s="8"/>
      <c r="E75" s="2" t="str">
        <f t="shared" si="4"/>
        <v/>
      </c>
      <c r="F75" s="3" t="str">
        <f t="shared" si="5"/>
        <v/>
      </c>
    </row>
    <row r="76" spans="1:6" ht="21.75" customHeight="1" x14ac:dyDescent="0.2">
      <c r="A76" s="8"/>
      <c r="B76" s="8"/>
      <c r="C76" s="8"/>
      <c r="D76" s="8"/>
      <c r="E76" s="2" t="str">
        <f t="shared" si="4"/>
        <v/>
      </c>
      <c r="F76" s="3" t="str">
        <f t="shared" si="5"/>
        <v/>
      </c>
    </row>
    <row r="77" spans="1:6" ht="21.75" customHeight="1" x14ac:dyDescent="0.2">
      <c r="A77" s="8"/>
      <c r="B77" s="8"/>
      <c r="C77" s="8"/>
      <c r="D77" s="8"/>
      <c r="E77" s="2" t="str">
        <f t="shared" si="4"/>
        <v/>
      </c>
      <c r="F77" s="3" t="str">
        <f t="shared" si="5"/>
        <v/>
      </c>
    </row>
    <row r="78" spans="1:6" ht="21.75" customHeight="1" x14ac:dyDescent="0.2">
      <c r="A78" s="8"/>
      <c r="B78" s="8"/>
      <c r="C78" s="8"/>
      <c r="D78" s="8"/>
      <c r="E78" s="2" t="str">
        <f t="shared" si="4"/>
        <v/>
      </c>
      <c r="F78" s="3" t="str">
        <f t="shared" si="5"/>
        <v/>
      </c>
    </row>
    <row r="79" spans="1:6" ht="21.75" customHeight="1" x14ac:dyDescent="0.2">
      <c r="A79" s="8"/>
      <c r="B79" s="8"/>
      <c r="C79" s="8"/>
      <c r="D79" s="8"/>
      <c r="E79" s="2" t="str">
        <f t="shared" si="4"/>
        <v/>
      </c>
      <c r="F79" s="3" t="str">
        <f t="shared" si="5"/>
        <v/>
      </c>
    </row>
    <row r="80" spans="1:6" ht="21.75" customHeight="1" x14ac:dyDescent="0.2">
      <c r="A80" s="8"/>
      <c r="B80" s="8"/>
      <c r="C80" s="8"/>
      <c r="D80" s="8"/>
      <c r="E80" s="2" t="str">
        <f t="shared" si="4"/>
        <v/>
      </c>
      <c r="F80" s="3" t="str">
        <f t="shared" si="5"/>
        <v/>
      </c>
    </row>
    <row r="81" spans="1:6" ht="21.75" customHeight="1" x14ac:dyDescent="0.2">
      <c r="A81" s="8"/>
      <c r="B81" s="8"/>
      <c r="C81" s="8"/>
      <c r="D81" s="8"/>
      <c r="E81" s="2" t="str">
        <f t="shared" si="4"/>
        <v/>
      </c>
      <c r="F81" s="3" t="str">
        <f t="shared" si="5"/>
        <v/>
      </c>
    </row>
    <row r="82" spans="1:6" ht="21.75" customHeight="1" x14ac:dyDescent="0.2">
      <c r="A82" s="8"/>
      <c r="B82" s="8"/>
      <c r="C82" s="8"/>
      <c r="D82" s="8"/>
      <c r="E82" s="2" t="str">
        <f t="shared" si="4"/>
        <v/>
      </c>
      <c r="F82" s="3" t="str">
        <f t="shared" si="5"/>
        <v/>
      </c>
    </row>
    <row r="83" spans="1:6" ht="21.75" customHeight="1" x14ac:dyDescent="0.2">
      <c r="A83" s="8"/>
      <c r="B83" s="8"/>
      <c r="C83" s="8"/>
      <c r="D83" s="8"/>
      <c r="E83" s="2" t="str">
        <f t="shared" si="4"/>
        <v/>
      </c>
      <c r="F83" s="3" t="str">
        <f t="shared" si="5"/>
        <v/>
      </c>
    </row>
    <row r="84" spans="1:6" ht="21.75" customHeight="1" x14ac:dyDescent="0.2">
      <c r="A84" s="8"/>
      <c r="B84" s="8"/>
      <c r="C84" s="8"/>
      <c r="D84" s="8"/>
      <c r="E84" s="2" t="str">
        <f t="shared" si="4"/>
        <v/>
      </c>
      <c r="F84" s="3" t="str">
        <f t="shared" si="5"/>
        <v/>
      </c>
    </row>
    <row r="85" spans="1:6" ht="21.75" customHeight="1" x14ac:dyDescent="0.2">
      <c r="A85" s="8"/>
      <c r="B85" s="8"/>
      <c r="C85" s="8"/>
      <c r="D85" s="8"/>
      <c r="E85" s="2" t="str">
        <f t="shared" si="4"/>
        <v/>
      </c>
      <c r="F85" s="3" t="str">
        <f t="shared" si="5"/>
        <v/>
      </c>
    </row>
    <row r="86" spans="1:6" ht="21.75" customHeight="1" x14ac:dyDescent="0.2">
      <c r="A86" s="8"/>
      <c r="B86" s="8"/>
      <c r="C86" s="8"/>
      <c r="D86" s="8"/>
      <c r="E86" s="2" t="str">
        <f t="shared" si="4"/>
        <v/>
      </c>
      <c r="F86" s="3" t="str">
        <f t="shared" si="5"/>
        <v/>
      </c>
    </row>
    <row r="87" spans="1:6" ht="21.75" customHeight="1" x14ac:dyDescent="0.2">
      <c r="A87" s="8"/>
      <c r="B87" s="8"/>
      <c r="C87" s="8"/>
      <c r="D87" s="8"/>
      <c r="E87" s="2" t="str">
        <f t="shared" si="4"/>
        <v/>
      </c>
      <c r="F87" s="3" t="str">
        <f t="shared" si="5"/>
        <v/>
      </c>
    </row>
    <row r="88" spans="1:6" ht="21.75" customHeight="1" x14ac:dyDescent="0.2">
      <c r="A88" s="8"/>
      <c r="B88" s="8"/>
      <c r="C88" s="8"/>
      <c r="D88" s="8"/>
      <c r="E88" s="2" t="str">
        <f t="shared" si="4"/>
        <v/>
      </c>
      <c r="F88" s="3" t="str">
        <f t="shared" si="5"/>
        <v/>
      </c>
    </row>
    <row r="89" spans="1:6" ht="21.75" customHeight="1" x14ac:dyDescent="0.2">
      <c r="A89" s="8"/>
      <c r="B89" s="8"/>
      <c r="C89" s="8"/>
      <c r="D89" s="8"/>
      <c r="E89" s="2" t="str">
        <f t="shared" si="4"/>
        <v/>
      </c>
      <c r="F89" s="3" t="str">
        <f t="shared" si="5"/>
        <v/>
      </c>
    </row>
    <row r="90" spans="1:6" ht="21.75" customHeight="1" x14ac:dyDescent="0.2">
      <c r="A90" s="8"/>
      <c r="B90" s="8"/>
      <c r="C90" s="8"/>
      <c r="D90" s="8"/>
      <c r="E90" s="2" t="str">
        <f t="shared" si="4"/>
        <v/>
      </c>
      <c r="F90" s="3" t="str">
        <f t="shared" si="5"/>
        <v/>
      </c>
    </row>
    <row r="91" spans="1:6" ht="21.75" customHeight="1" x14ac:dyDescent="0.2">
      <c r="A91" s="8"/>
      <c r="B91" s="8"/>
      <c r="C91" s="8"/>
      <c r="D91" s="8"/>
      <c r="F91" s="3" t="str">
        <f t="shared" si="5"/>
        <v/>
      </c>
    </row>
    <row r="92" spans="1:6" ht="17.25" customHeight="1" x14ac:dyDescent="0.2">
      <c r="F92" s="3" t="str">
        <f t="shared" si="5"/>
        <v/>
      </c>
    </row>
    <row r="93" spans="1:6" ht="17.25" customHeight="1" x14ac:dyDescent="0.2">
      <c r="F93" s="3" t="str">
        <f t="shared" si="5"/>
        <v/>
      </c>
    </row>
    <row r="94" spans="1:6" ht="17.25" customHeight="1" x14ac:dyDescent="0.2">
      <c r="F94" s="3" t="str">
        <f t="shared" si="5"/>
        <v/>
      </c>
    </row>
    <row r="95" spans="1:6" ht="17.25" customHeight="1" x14ac:dyDescent="0.2">
      <c r="F95" s="3" t="str">
        <f t="shared" si="5"/>
        <v/>
      </c>
    </row>
    <row r="96" spans="1:6" ht="17.25" customHeight="1" x14ac:dyDescent="0.2">
      <c r="F96" s="3" t="str">
        <f t="shared" si="5"/>
        <v/>
      </c>
    </row>
    <row r="97" spans="6:6" ht="17.25" customHeight="1" x14ac:dyDescent="0.2">
      <c r="F97" s="3" t="str">
        <f t="shared" si="5"/>
        <v/>
      </c>
    </row>
    <row r="98" spans="6:6" ht="17.25" customHeight="1" x14ac:dyDescent="0.2">
      <c r="F98" s="3" t="str">
        <f t="shared" ref="F98:F114" si="6">IFERROR(IF(($D98*100)&gt;100,"Exceeded",""),"")</f>
        <v/>
      </c>
    </row>
    <row r="99" spans="6:6" ht="17.25" customHeight="1" x14ac:dyDescent="0.2">
      <c r="F99" s="3" t="str">
        <f t="shared" si="6"/>
        <v/>
      </c>
    </row>
    <row r="100" spans="6:6" ht="17.25" customHeight="1" x14ac:dyDescent="0.2">
      <c r="F100" s="3" t="str">
        <f t="shared" si="6"/>
        <v/>
      </c>
    </row>
    <row r="101" spans="6:6" ht="17.25" customHeight="1" x14ac:dyDescent="0.2">
      <c r="F101" s="3" t="str">
        <f t="shared" si="6"/>
        <v/>
      </c>
    </row>
    <row r="102" spans="6:6" ht="17.25" customHeight="1" x14ac:dyDescent="0.2">
      <c r="F102" s="3" t="str">
        <f t="shared" si="6"/>
        <v/>
      </c>
    </row>
    <row r="103" spans="6:6" ht="17.25" customHeight="1" x14ac:dyDescent="0.2">
      <c r="F103" s="3" t="str">
        <f t="shared" si="6"/>
        <v/>
      </c>
    </row>
    <row r="104" spans="6:6" ht="17.25" customHeight="1" x14ac:dyDescent="0.2">
      <c r="F104" s="3" t="str">
        <f t="shared" si="6"/>
        <v/>
      </c>
    </row>
    <row r="105" spans="6:6" ht="17.25" customHeight="1" x14ac:dyDescent="0.2">
      <c r="F105" s="3" t="str">
        <f t="shared" si="6"/>
        <v/>
      </c>
    </row>
    <row r="106" spans="6:6" ht="17.25" customHeight="1" x14ac:dyDescent="0.2">
      <c r="F106" s="3" t="str">
        <f t="shared" si="6"/>
        <v/>
      </c>
    </row>
    <row r="107" spans="6:6" ht="17.25" customHeight="1" x14ac:dyDescent="0.2">
      <c r="F107" s="3" t="str">
        <f t="shared" si="6"/>
        <v/>
      </c>
    </row>
    <row r="108" spans="6:6" ht="17.25" customHeight="1" x14ac:dyDescent="0.2">
      <c r="F108" s="3" t="str">
        <f t="shared" si="6"/>
        <v/>
      </c>
    </row>
    <row r="109" spans="6:6" ht="17.25" customHeight="1" x14ac:dyDescent="0.2">
      <c r="F109" s="3" t="str">
        <f t="shared" si="6"/>
        <v/>
      </c>
    </row>
    <row r="110" spans="6:6" ht="17.25" customHeight="1" x14ac:dyDescent="0.2">
      <c r="F110" s="3" t="str">
        <f t="shared" si="6"/>
        <v/>
      </c>
    </row>
    <row r="111" spans="6:6" ht="17.25" customHeight="1" x14ac:dyDescent="0.2">
      <c r="F111" s="3" t="str">
        <f t="shared" si="6"/>
        <v/>
      </c>
    </row>
    <row r="112" spans="6:6" ht="17.25" customHeight="1" x14ac:dyDescent="0.2">
      <c r="F112" s="3" t="str">
        <f t="shared" si="6"/>
        <v/>
      </c>
    </row>
    <row r="113" spans="6:6" ht="17.25" customHeight="1" x14ac:dyDescent="0.2">
      <c r="F113" s="3" t="str">
        <f t="shared" si="6"/>
        <v/>
      </c>
    </row>
    <row r="114" spans="6:6" ht="17.25" customHeight="1" x14ac:dyDescent="0.2">
      <c r="F114" s="3" t="str">
        <f t="shared" si="6"/>
        <v/>
      </c>
    </row>
  </sheetData>
  <pageMargins left="0.7" right="0.7" top="0.75" bottom="0.75" header="0.3" footer="0.3"/>
  <pageSetup paperSize="9"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038a93ea-d041-48c6-b8e1-0d13f9ba299c" xsi:nil="true"/>
    <_ip_UnifiedCompliancePolicyProperties xmlns="http://schemas.microsoft.com/sharepoint/v3" xsi:nil="true"/>
    <TaxCatchAll xmlns="c14915e0-dc42-44e0-9123-9d4e67938d4f" xsi:nil="true"/>
    <lcf76f155ced4ddcb4097134ff3c332f xmlns="038a93ea-d041-48c6-b8e1-0d13f9ba29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DB60B202FE37C4299902DFC739AF77E" ma:contentTypeVersion="19" ma:contentTypeDescription="Create a new document." ma:contentTypeScope="" ma:versionID="83e754911c8e8870bfe24355743584b9">
  <xsd:schema xmlns:xsd="http://www.w3.org/2001/XMLSchema" xmlns:xs="http://www.w3.org/2001/XMLSchema" xmlns:p="http://schemas.microsoft.com/office/2006/metadata/properties" xmlns:ns1="http://schemas.microsoft.com/sharepoint/v3" xmlns:ns2="038a93ea-d041-48c6-b8e1-0d13f9ba299c" xmlns:ns3="c14915e0-dc42-44e0-9123-9d4e67938d4f" targetNamespace="http://schemas.microsoft.com/office/2006/metadata/properties" ma:root="true" ma:fieldsID="a60fbf48da2cdfa525f786afc54b38bc" ns1:_="" ns2:_="" ns3:_="">
    <xsd:import namespace="http://schemas.microsoft.com/sharepoint/v3"/>
    <xsd:import namespace="038a93ea-d041-48c6-b8e1-0d13f9ba299c"/>
    <xsd:import namespace="c14915e0-dc42-44e0-9123-9d4e67938d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8a93ea-d041-48c6-b8e1-0d13f9ba2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60c9ffd-efcd-40aa-b5ce-c709f7299f8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4915e0-dc42-44e0-9123-9d4e67938d4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234260ab-5a7b-44cb-90bf-55c7d4370541}" ma:internalName="TaxCatchAll" ma:showField="CatchAllData" ma:web="c14915e0-dc42-44e0-9123-9d4e67938d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C7D8F2-104C-4BB3-AA96-0322608E7E24}">
  <ds:schemaRefs>
    <ds:schemaRef ds:uri="http://schemas.microsoft.com/office/2006/documentManagement/types"/>
    <ds:schemaRef ds:uri="http://purl.org/dc/dcmitype/"/>
    <ds:schemaRef ds:uri="http://schemas.openxmlformats.org/package/2006/metadata/core-properties"/>
    <ds:schemaRef ds:uri="http://purl.org/dc/terms/"/>
    <ds:schemaRef ds:uri="http://schemas.microsoft.com/office/2006/metadata/properties"/>
    <ds:schemaRef ds:uri="http://purl.org/dc/elements/1.1/"/>
    <ds:schemaRef ds:uri="http://schemas.microsoft.com/office/infopath/2007/PartnerControls"/>
    <ds:schemaRef ds:uri="http://www.w3.org/XML/1998/namespace"/>
    <ds:schemaRef ds:uri="c14915e0-dc42-44e0-9123-9d4e67938d4f"/>
    <ds:schemaRef ds:uri="038a93ea-d041-48c6-b8e1-0d13f9ba299c"/>
    <ds:schemaRef ds:uri="http://schemas.microsoft.com/sharepoint/v3"/>
  </ds:schemaRefs>
</ds:datastoreItem>
</file>

<file path=customXml/itemProps2.xml><?xml version="1.0" encoding="utf-8"?>
<ds:datastoreItem xmlns:ds="http://schemas.openxmlformats.org/officeDocument/2006/customXml" ds:itemID="{9592BC0F-7C6D-4C6E-80B8-B26005DF1A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8a93ea-d041-48c6-b8e1-0d13f9ba299c"/>
    <ds:schemaRef ds:uri="c14915e0-dc42-44e0-9123-9d4e67938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61513A-947F-4F5E-8775-2D506B187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Grantmaker Metrics</vt:lpstr>
      <vt:lpstr>Metrics Summary</vt:lpstr>
      <vt:lpstr>'Metrics Summary'!Print_Titles</vt:lpstr>
    </vt:vector>
  </TitlesOfParts>
  <Manager/>
  <Company>Our Community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Paola Oliva-Altamirano</cp:lastModifiedBy>
  <cp:revision/>
  <dcterms:created xsi:type="dcterms:W3CDTF">2021-07-14T01:51:00Z</dcterms:created>
  <dcterms:modified xsi:type="dcterms:W3CDTF">2022-06-30T02:09:02Z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0x0101009DB60B202FE37C4299902DFC739AF77E</vt:lpwstr>
  </property>
  <property fmtid="{D5CDD505-2E9C-101B-9397-08002B2CF9AE}" pid="3" name="MediaServiceImageTags">
    <vt:lpwstr/>
  </property>
</Properties>
</file>