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CLH\Our Community\OC Intranet - 07 Outcomes Engine\03 Help Documentation\Outcomes Engine HH Pages\"/>
    </mc:Choice>
  </mc:AlternateContent>
  <xr:revisionPtr revIDLastSave="0" documentId="8_{DB9A3A7B-388C-462B-A246-00A3FCB87FE8}" xr6:coauthVersionLast="47" xr6:coauthVersionMax="47" xr10:uidLastSave="{00000000-0000-0000-0000-000000000000}"/>
  <bookViews>
    <workbookView xWindow="-120" yWindow="-120" windowWidth="29040" windowHeight="15840" firstSheet="4" activeTab="5" xr2:uid="{00000000-000D-0000-FFFF-FFFF00000000}"/>
  </bookViews>
  <sheets>
    <sheet name="1 Project Information" sheetId="1" state="hidden" r:id="rId1"/>
    <sheet name="2 Outcomes" sheetId="2" state="hidden" r:id="rId2"/>
    <sheet name="4. Grantmaker Metrics" sheetId="3" state="hidden" r:id="rId3"/>
    <sheet name="5. Grantseeker Metrics" sheetId="4" state="hidden" r:id="rId4"/>
    <sheet name="New Report" sheetId="5" r:id="rId5"/>
    <sheet name="Outcomes Graph" sheetId="6" r:id="rId6"/>
    <sheet name="Table of Outcomes and Metrics" sheetId="7" r:id="rId7"/>
  </sheets>
  <definedNames>
    <definedName name="_1_outcomes_engine_project_information" localSheetId="0">'1 Project Information'!$B$4:$Q$61</definedName>
    <definedName name="_1_outcomes_engine_project_information" localSheetId="1">'2 Outcomes'!#REF!</definedName>
    <definedName name="_1_outcomes_engine_project_information_1" localSheetId="0">'1 Project Information'!#REF!</definedName>
    <definedName name="_2_outcomes_engine_outcomes" localSheetId="1">'2 Outcomes'!#REF!</definedName>
    <definedName name="_2_outcomes_engine_outcomes_1" localSheetId="1">'2 Outcomes'!$D$1:$K$119</definedName>
    <definedName name="_2_outcomes_engine_outcomes_2" localSheetId="1">'2 Outcomes'!#REF!</definedName>
    <definedName name="_xlnm._FilterDatabase" localSheetId="0" hidden="1">'1 Project Information'!$B$4:$Q$61</definedName>
    <definedName name="_xlnm._FilterDatabase" localSheetId="1">'2 Outcomes'!$D$1:$K$119</definedName>
  </definedNames>
  <calcPr calcId="191029"/>
  <pivotCaches>
    <pivotCache cacheId="19" r:id="rId8"/>
    <pivotCache cacheId="26"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21" i="5" l="1"/>
  <c r="M520" i="5"/>
  <c r="M519" i="5"/>
  <c r="M518" i="5"/>
  <c r="M517" i="5"/>
  <c r="M516" i="5"/>
  <c r="M515" i="5"/>
  <c r="M514" i="5"/>
  <c r="M513" i="5"/>
  <c r="M512" i="5"/>
  <c r="M511" i="5"/>
  <c r="M510" i="5"/>
  <c r="M509" i="5"/>
  <c r="M508" i="5"/>
  <c r="M507" i="5"/>
  <c r="M506" i="5"/>
  <c r="M505" i="5"/>
  <c r="M504" i="5"/>
  <c r="M503" i="5"/>
  <c r="M502" i="5"/>
  <c r="M501" i="5"/>
  <c r="M500" i="5"/>
  <c r="M499" i="5"/>
  <c r="M498" i="5"/>
  <c r="M497" i="5"/>
  <c r="M496" i="5"/>
  <c r="M495" i="5"/>
  <c r="M494" i="5"/>
  <c r="M493" i="5"/>
  <c r="M492" i="5"/>
  <c r="M491" i="5"/>
  <c r="M490" i="5"/>
  <c r="M489" i="5"/>
  <c r="M488" i="5"/>
  <c r="M487" i="5"/>
  <c r="M486" i="5"/>
  <c r="M485" i="5"/>
  <c r="M484" i="5"/>
  <c r="M483" i="5"/>
  <c r="M482" i="5"/>
  <c r="M481" i="5"/>
  <c r="M480" i="5"/>
  <c r="M479" i="5"/>
  <c r="M478" i="5"/>
  <c r="M477" i="5"/>
  <c r="M476" i="5"/>
  <c r="M475" i="5"/>
  <c r="M474" i="5"/>
  <c r="M473" i="5"/>
  <c r="M472" i="5"/>
  <c r="M471" i="5"/>
  <c r="M470" i="5"/>
  <c r="M469" i="5"/>
  <c r="M468" i="5"/>
  <c r="M467" i="5"/>
  <c r="M466" i="5"/>
  <c r="M465" i="5"/>
  <c r="M464" i="5"/>
  <c r="M463" i="5"/>
  <c r="M462" i="5"/>
  <c r="M461" i="5"/>
  <c r="M460" i="5"/>
  <c r="M459" i="5"/>
  <c r="M458" i="5"/>
  <c r="M457" i="5"/>
  <c r="M456" i="5"/>
  <c r="M455" i="5"/>
  <c r="M454" i="5"/>
  <c r="M453" i="5"/>
  <c r="M452" i="5"/>
  <c r="M451" i="5"/>
  <c r="M450" i="5"/>
  <c r="M449" i="5"/>
  <c r="M448" i="5"/>
  <c r="M447" i="5"/>
  <c r="M446" i="5"/>
  <c r="M445" i="5"/>
  <c r="M444" i="5"/>
  <c r="M443" i="5"/>
  <c r="M442" i="5"/>
  <c r="M441" i="5"/>
  <c r="M440" i="5"/>
  <c r="M439" i="5"/>
  <c r="M438" i="5"/>
  <c r="M437" i="5"/>
  <c r="M436" i="5"/>
  <c r="M435" i="5"/>
  <c r="M434" i="5"/>
  <c r="M433" i="5"/>
  <c r="M432" i="5"/>
  <c r="M431" i="5"/>
  <c r="M430" i="5"/>
  <c r="M429" i="5"/>
  <c r="M428" i="5"/>
  <c r="M427" i="5"/>
  <c r="M426" i="5"/>
  <c r="M425" i="5"/>
  <c r="M424" i="5"/>
  <c r="M423" i="5"/>
  <c r="M422" i="5"/>
  <c r="M421" i="5"/>
  <c r="M420" i="5"/>
  <c r="M419" i="5"/>
  <c r="M418" i="5"/>
  <c r="M417" i="5"/>
  <c r="M416" i="5"/>
  <c r="M415" i="5"/>
  <c r="M414" i="5"/>
  <c r="M413" i="5"/>
  <c r="M412" i="5"/>
  <c r="M411" i="5"/>
  <c r="M410" i="5"/>
  <c r="M409" i="5"/>
  <c r="M408" i="5"/>
  <c r="M407" i="5"/>
  <c r="M406" i="5"/>
  <c r="M405" i="5"/>
  <c r="M404" i="5"/>
  <c r="M403" i="5"/>
  <c r="M402" i="5"/>
  <c r="M401" i="5"/>
  <c r="M400" i="5"/>
  <c r="M399" i="5"/>
  <c r="M398" i="5"/>
  <c r="M397" i="5"/>
  <c r="M396" i="5"/>
  <c r="M395" i="5"/>
  <c r="M394" i="5"/>
  <c r="M393" i="5"/>
  <c r="M392" i="5"/>
  <c r="M391" i="5"/>
  <c r="M390" i="5"/>
  <c r="M389" i="5"/>
  <c r="M388" i="5"/>
  <c r="M387" i="5"/>
  <c r="M386" i="5"/>
  <c r="M385" i="5"/>
  <c r="M384" i="5"/>
  <c r="M383" i="5"/>
  <c r="M382" i="5"/>
  <c r="M381" i="5"/>
  <c r="M380" i="5"/>
  <c r="M379" i="5"/>
  <c r="M378" i="5"/>
  <c r="M377" i="5"/>
  <c r="M376" i="5"/>
  <c r="M375" i="5"/>
  <c r="M374" i="5"/>
  <c r="M373" i="5"/>
  <c r="M372" i="5"/>
  <c r="M371" i="5"/>
  <c r="M370" i="5"/>
  <c r="M369" i="5"/>
  <c r="M368" i="5"/>
  <c r="M367" i="5"/>
  <c r="M366" i="5"/>
  <c r="M365" i="5"/>
  <c r="M364" i="5"/>
  <c r="M363" i="5"/>
  <c r="M362" i="5"/>
  <c r="M361" i="5"/>
  <c r="M360" i="5"/>
  <c r="M359" i="5"/>
  <c r="M358" i="5"/>
  <c r="M357" i="5"/>
  <c r="M356" i="5"/>
  <c r="M355" i="5"/>
  <c r="M354" i="5"/>
  <c r="M353" i="5"/>
  <c r="M352" i="5"/>
  <c r="M351" i="5"/>
  <c r="M350" i="5"/>
  <c r="M349" i="5"/>
  <c r="M348" i="5"/>
  <c r="M347" i="5"/>
  <c r="M346" i="5"/>
  <c r="M345" i="5"/>
  <c r="M344" i="5"/>
  <c r="M343" i="5"/>
  <c r="M342" i="5"/>
  <c r="M341" i="5"/>
  <c r="M340" i="5"/>
  <c r="M339" i="5"/>
  <c r="M338" i="5"/>
  <c r="M337" i="5"/>
  <c r="M336" i="5"/>
  <c r="M335" i="5"/>
  <c r="M334" i="5"/>
  <c r="M333" i="5"/>
  <c r="M332" i="5"/>
  <c r="M331" i="5"/>
  <c r="M330" i="5"/>
  <c r="M329" i="5"/>
  <c r="M328" i="5"/>
  <c r="M327" i="5"/>
  <c r="M326" i="5"/>
  <c r="M325" i="5"/>
  <c r="M324" i="5"/>
  <c r="M323" i="5"/>
  <c r="M322" i="5"/>
  <c r="M321" i="5"/>
  <c r="M320" i="5"/>
  <c r="M319" i="5"/>
  <c r="M318" i="5"/>
  <c r="M317" i="5"/>
  <c r="M316" i="5"/>
  <c r="M315" i="5"/>
  <c r="M314" i="5"/>
  <c r="M313" i="5"/>
  <c r="M312" i="5"/>
  <c r="M311" i="5"/>
  <c r="M310" i="5"/>
  <c r="M309" i="5"/>
  <c r="M308" i="5"/>
  <c r="M307" i="5"/>
  <c r="M306" i="5"/>
  <c r="M305" i="5"/>
  <c r="M304" i="5"/>
  <c r="M303" i="5"/>
  <c r="M302" i="5"/>
  <c r="M301" i="5"/>
  <c r="M300" i="5"/>
  <c r="M299" i="5"/>
  <c r="M298" i="5"/>
  <c r="M297" i="5"/>
  <c r="M296" i="5"/>
  <c r="M295" i="5"/>
  <c r="M294" i="5"/>
  <c r="M293" i="5"/>
  <c r="M292" i="5"/>
  <c r="M291" i="5"/>
  <c r="M290" i="5"/>
  <c r="M289" i="5"/>
  <c r="M288" i="5"/>
  <c r="M287" i="5"/>
  <c r="M286" i="5"/>
  <c r="M285" i="5"/>
  <c r="M284" i="5"/>
  <c r="M283" i="5"/>
  <c r="M282" i="5"/>
  <c r="M281" i="5"/>
  <c r="M280" i="5"/>
  <c r="M279" i="5"/>
  <c r="M278" i="5"/>
  <c r="M277" i="5"/>
  <c r="M276" i="5"/>
  <c r="M275" i="5"/>
  <c r="M274" i="5"/>
  <c r="M273" i="5"/>
  <c r="M272" i="5"/>
  <c r="M271" i="5"/>
  <c r="M270" i="5"/>
  <c r="M269" i="5"/>
  <c r="M268" i="5"/>
  <c r="M267" i="5"/>
  <c r="M266" i="5"/>
  <c r="M265" i="5"/>
  <c r="M264" i="5"/>
  <c r="M263" i="5"/>
  <c r="M262" i="5"/>
  <c r="M261" i="5"/>
  <c r="M260" i="5"/>
  <c r="M259" i="5"/>
  <c r="M258" i="5"/>
  <c r="M257" i="5"/>
  <c r="M256" i="5"/>
  <c r="M255" i="5"/>
  <c r="M254" i="5"/>
  <c r="M253" i="5"/>
  <c r="M252" i="5"/>
  <c r="M251" i="5"/>
  <c r="M250" i="5"/>
  <c r="M249" i="5"/>
  <c r="M248" i="5"/>
  <c r="M247" i="5"/>
  <c r="M246" i="5"/>
  <c r="M245" i="5"/>
  <c r="M244" i="5"/>
  <c r="M243" i="5"/>
  <c r="M242" i="5"/>
  <c r="M241" i="5"/>
  <c r="M240" i="5"/>
  <c r="M239" i="5"/>
  <c r="M238" i="5"/>
  <c r="M237" i="5"/>
  <c r="M236" i="5"/>
  <c r="M235" i="5"/>
  <c r="M234" i="5"/>
  <c r="M233" i="5"/>
  <c r="M232" i="5"/>
  <c r="M231" i="5"/>
  <c r="M230" i="5"/>
  <c r="M229" i="5"/>
  <c r="M228" i="5"/>
  <c r="M227" i="5"/>
  <c r="M226" i="5"/>
  <c r="M225" i="5"/>
  <c r="M224" i="5"/>
  <c r="M223" i="5"/>
  <c r="M222" i="5"/>
  <c r="M221" i="5"/>
  <c r="M220" i="5"/>
  <c r="M219" i="5"/>
  <c r="M218" i="5"/>
  <c r="M217" i="5"/>
  <c r="M216" i="5"/>
  <c r="M215" i="5"/>
  <c r="M214" i="5"/>
  <c r="M213" i="5"/>
  <c r="M212" i="5"/>
  <c r="M211" i="5"/>
  <c r="M210" i="5"/>
  <c r="M209" i="5"/>
  <c r="M208" i="5"/>
  <c r="M207" i="5"/>
  <c r="M206" i="5"/>
  <c r="M205" i="5"/>
  <c r="M204" i="5"/>
  <c r="M203" i="5"/>
  <c r="M202" i="5"/>
  <c r="M201" i="5"/>
  <c r="M200" i="5"/>
  <c r="M199" i="5"/>
  <c r="M198" i="5"/>
  <c r="M197" i="5"/>
  <c r="M196" i="5"/>
  <c r="M195" i="5"/>
  <c r="M194" i="5"/>
  <c r="M193" i="5"/>
  <c r="M192" i="5"/>
  <c r="M191" i="5"/>
  <c r="M190" i="5"/>
  <c r="M189" i="5"/>
  <c r="M188" i="5"/>
  <c r="M187" i="5"/>
  <c r="M186" i="5"/>
  <c r="M185" i="5"/>
  <c r="M184" i="5"/>
  <c r="M183" i="5"/>
  <c r="M182" i="5"/>
  <c r="M181" i="5"/>
  <c r="M180" i="5"/>
  <c r="M179" i="5"/>
  <c r="M178" i="5"/>
  <c r="M177" i="5"/>
  <c r="M176" i="5"/>
  <c r="M175" i="5"/>
  <c r="M174" i="5"/>
  <c r="M173" i="5"/>
  <c r="M172" i="5"/>
  <c r="M171" i="5"/>
  <c r="M170" i="5"/>
  <c r="M169" i="5"/>
  <c r="M168" i="5"/>
  <c r="M167" i="5"/>
  <c r="M166" i="5"/>
  <c r="M165" i="5"/>
  <c r="M164" i="5"/>
  <c r="M163" i="5"/>
  <c r="M162" i="5"/>
  <c r="M161" i="5"/>
  <c r="M160" i="5"/>
  <c r="M159" i="5"/>
  <c r="M158" i="5"/>
  <c r="M157" i="5"/>
  <c r="M156" i="5"/>
  <c r="M155" i="5"/>
  <c r="M154" i="5"/>
  <c r="M153" i="5"/>
  <c r="M152" i="5"/>
  <c r="M151" i="5"/>
  <c r="M150" i="5"/>
  <c r="M149" i="5"/>
  <c r="M148" i="5"/>
  <c r="M147" i="5"/>
  <c r="M146" i="5"/>
  <c r="M145" i="5"/>
  <c r="M144" i="5"/>
  <c r="M143" i="5"/>
  <c r="M142" i="5"/>
  <c r="M141" i="5"/>
  <c r="M140" i="5"/>
  <c r="M139" i="5"/>
  <c r="M138" i="5"/>
  <c r="M137" i="5"/>
  <c r="M136" i="5"/>
  <c r="M135" i="5"/>
  <c r="M134" i="5"/>
  <c r="M133" i="5"/>
  <c r="M132" i="5"/>
  <c r="M131" i="5"/>
  <c r="M130" i="5"/>
  <c r="M129" i="5"/>
  <c r="M128" i="5"/>
  <c r="M127" i="5"/>
  <c r="M126" i="5"/>
  <c r="M125" i="5"/>
  <c r="M124" i="5"/>
  <c r="M123" i="5"/>
  <c r="M122" i="5"/>
  <c r="M121" i="5"/>
  <c r="M120" i="5"/>
  <c r="M119" i="5"/>
  <c r="M118" i="5"/>
  <c r="M117" i="5"/>
  <c r="M116" i="5"/>
  <c r="M115" i="5"/>
  <c r="M114" i="5"/>
  <c r="M113" i="5"/>
  <c r="M112" i="5"/>
  <c r="M111" i="5"/>
  <c r="M110" i="5"/>
  <c r="M109" i="5"/>
  <c r="M108" i="5"/>
  <c r="M107" i="5"/>
  <c r="M106" i="5"/>
  <c r="M105" i="5"/>
  <c r="M104" i="5"/>
  <c r="M103" i="5"/>
  <c r="M102" i="5"/>
  <c r="M101" i="5"/>
  <c r="M100" i="5"/>
  <c r="M99" i="5"/>
  <c r="M98" i="5"/>
  <c r="M97" i="5"/>
  <c r="M96" i="5"/>
  <c r="M95" i="5"/>
  <c r="M94" i="5"/>
  <c r="M93" i="5"/>
  <c r="M92" i="5"/>
  <c r="M91" i="5"/>
  <c r="M90" i="5"/>
  <c r="M89" i="5"/>
  <c r="M88" i="5"/>
  <c r="M87" i="5"/>
  <c r="M86" i="5"/>
  <c r="M85" i="5"/>
  <c r="M84" i="5"/>
  <c r="M83" i="5"/>
  <c r="M82" i="5"/>
  <c r="M81" i="5"/>
  <c r="M80" i="5"/>
  <c r="M79" i="5"/>
  <c r="M78" i="5"/>
  <c r="M77" i="5"/>
  <c r="M76" i="5"/>
  <c r="M75" i="5"/>
  <c r="M74" i="5"/>
  <c r="M73" i="5"/>
  <c r="M72" i="5"/>
  <c r="M71" i="5"/>
  <c r="M70" i="5"/>
  <c r="M69" i="5"/>
  <c r="M68" i="5"/>
  <c r="M67" i="5"/>
  <c r="M66" i="5"/>
  <c r="M65" i="5"/>
  <c r="M64" i="5"/>
  <c r="M63" i="5"/>
  <c r="M62" i="5"/>
  <c r="M61" i="5"/>
  <c r="M60" i="5"/>
  <c r="M59" i="5"/>
  <c r="M58" i="5"/>
  <c r="M57" i="5"/>
  <c r="M56" i="5"/>
  <c r="M55" i="5"/>
  <c r="M54" i="5"/>
  <c r="M53" i="5"/>
  <c r="M52" i="5"/>
  <c r="M51" i="5"/>
  <c r="M50" i="5"/>
  <c r="M49" i="5"/>
  <c r="M48" i="5"/>
  <c r="M47" i="5"/>
  <c r="M46" i="5"/>
  <c r="M45" i="5"/>
  <c r="M44" i="5"/>
  <c r="M43" i="5"/>
  <c r="M42" i="5"/>
  <c r="M41" i="5"/>
  <c r="M40" i="5"/>
  <c r="M39" i="5"/>
  <c r="M38" i="5"/>
  <c r="M37" i="5"/>
  <c r="M36" i="5"/>
  <c r="M35" i="5"/>
  <c r="M34" i="5"/>
  <c r="M33" i="5"/>
  <c r="M32" i="5"/>
  <c r="M31" i="5"/>
  <c r="M30" i="5"/>
  <c r="M29" i="5"/>
  <c r="M28" i="5"/>
  <c r="M27" i="5"/>
  <c r="M26" i="5"/>
  <c r="M25" i="5"/>
  <c r="M24" i="5"/>
  <c r="M23" i="5"/>
  <c r="M22" i="5"/>
  <c r="M21" i="5"/>
  <c r="M20" i="5"/>
  <c r="M19" i="5"/>
  <c r="M18" i="5"/>
  <c r="M17" i="5"/>
  <c r="M16" i="5"/>
  <c r="M15" i="5"/>
  <c r="M14" i="5"/>
  <c r="M13" i="5"/>
  <c r="M12" i="5"/>
  <c r="M11" i="5"/>
  <c r="M10" i="5"/>
  <c r="M9" i="5"/>
  <c r="M8" i="5"/>
  <c r="M7" i="5"/>
  <c r="M6" i="5"/>
  <c r="M5" i="5"/>
  <c r="M4" i="5"/>
  <c r="M3" i="5"/>
  <c r="M2" i="5"/>
</calcChain>
</file>

<file path=xl/sharedStrings.xml><?xml version="1.0" encoding="utf-8"?>
<sst xmlns="http://schemas.openxmlformats.org/spreadsheetml/2006/main" count="5546" uniqueCount="399">
  <si>
    <t>Application ID</t>
  </si>
  <si>
    <t>Program</t>
  </si>
  <si>
    <t>Round</t>
  </si>
  <si>
    <t>Decision</t>
  </si>
  <si>
    <t>Organisation Name</t>
  </si>
  <si>
    <t>Applicant Name</t>
  </si>
  <si>
    <t>Project Title</t>
  </si>
  <si>
    <t>Project Description</t>
  </si>
  <si>
    <t>Project Subject</t>
  </si>
  <si>
    <t>Project Beneficiaries</t>
  </si>
  <si>
    <t>Stage</t>
  </si>
  <si>
    <t>Start Date</t>
  </si>
  <si>
    <t>End Date</t>
  </si>
  <si>
    <t>Total Amount Requested</t>
  </si>
  <si>
    <t>Total Project Cost</t>
  </si>
  <si>
    <t>Total Funding Allocated</t>
  </si>
  <si>
    <t>OER01</t>
  </si>
  <si>
    <t>Outcomes Engine REPORTS Program</t>
  </si>
  <si>
    <t>REPORTS Round</t>
  </si>
  <si>
    <r>
      <rPr>
        <b/>
        <sz val="12"/>
        <color theme="1"/>
        <rFont val="Calibri"/>
        <family val="2"/>
      </rPr>
      <t>Approved</t>
    </r>
  </si>
  <si>
    <t>Our Community</t>
  </si>
  <si>
    <t>Women in Tech</t>
  </si>
  <si>
    <r>
      <rPr>
        <sz val="12"/>
        <color theme="1"/>
        <rFont val="Calibri"/>
        <family val="2"/>
      </rPr>
      <t>We aim to bring young women into technology. We aim to bring young women into technology.We aim to bring young women into technology.We aim to bring young women into technology.We aim to bring young women into technology.</t>
    </r>
  </si>
  <si>
    <r>
      <rPr>
        <sz val="12"/>
        <color theme="1"/>
        <rFont val="Calibri"/>
        <family val="2"/>
      </rPr>
      <t xml:space="preserve">Education &gt; Learning technology &gt; Information and communications technology (ICT); </t>
    </r>
  </si>
  <si>
    <t>Gender groups &gt; Females;</t>
  </si>
  <si>
    <t>10/02/2021</t>
  </si>
  <si>
    <t>10/10/2021</t>
  </si>
  <si>
    <r>
      <rPr>
        <b/>
        <sz val="12"/>
        <color rgb="FF0D91BA"/>
        <rFont val="Calibri"/>
        <family val="2"/>
      </rPr>
      <t>$0.00</t>
    </r>
  </si>
  <si>
    <t>OER02</t>
  </si>
  <si>
    <t>Example 5 Company</t>
  </si>
  <si>
    <t>Keep Calm</t>
  </si>
  <si>
    <r>
      <rPr>
        <sz val="12"/>
        <color theme="1"/>
        <rFont val="Calibri"/>
        <family val="2"/>
      </rPr>
      <t>Sociosqu consequat facilisis rutrum diam nisi dignissim tortor molestie pharetra malesuada rhoncus! Torquent vel ornare mi dignissim mi quis fusce ligula cum porta pulvinar interdum. Quis vestibulum amet suscipit nam praesent vulputate curabitur justo dictumst parturient vulputate euismod. Vitae felis libero congue eget pretium placerat dictum. Sollicitudin nec rutrum potenti morbi fermentum gravida.</t>
    </r>
  </si>
  <si>
    <t>Community development &gt; Community information;</t>
  </si>
  <si>
    <t>Age groups &gt; Adults (people aged 18+);</t>
  </si>
  <si>
    <t>08/04/2021</t>
  </si>
  <si>
    <t>25/02/2021</t>
  </si>
  <si>
    <t>OER03</t>
  </si>
  <si>
    <r>
      <rPr>
        <b/>
        <sz val="12"/>
        <color theme="1"/>
        <rFont val="Calibri"/>
        <family val="2"/>
      </rPr>
      <t>Declined</t>
    </r>
  </si>
  <si>
    <t>Koko lemon's gang</t>
  </si>
  <si>
    <t>Save koko from boredom</t>
  </si>
  <si>
    <r>
      <rPr>
        <sz val="12"/>
        <color theme="1"/>
        <rFont val="Calibri"/>
        <family val="2"/>
      </rPr>
      <t>"Koko Lemon is extremely active and needs some pals to play and run. We are setting a program for dog playdates to make Koko (and her future friends) happy. The project includes organised playdates every week. It will be run by volunteers, but we need funding to buy dog treats and toys - otherwise the playdate won't be fun. We might also take them to the beach, funding to cover transport cost it will be highly appreciated. 
‍
‍
‍
We expect 10 dogs per playdate."</t>
    </r>
  </si>
  <si>
    <r>
      <rPr>
        <sz val="12"/>
        <color theme="1"/>
        <rFont val="Calibri"/>
        <family val="2"/>
      </rPr>
      <t xml:space="preserve">Animal welfare &gt; Domesticated animal welfare &gt; Animal training; </t>
    </r>
  </si>
  <si>
    <t>Other &gt; Animals;</t>
  </si>
  <si>
    <t>01/02/2021</t>
  </si>
  <si>
    <t>01/02/2022</t>
  </si>
  <si>
    <t>OER04</t>
  </si>
  <si>
    <t>Healthy Living Communities Inc</t>
  </si>
  <si>
    <t>Running Social</t>
  </si>
  <si>
    <r>
      <rPr>
        <sz val="12"/>
        <color theme="1"/>
        <rFont val="Calibri"/>
        <family val="2"/>
      </rPr>
      <t>This project aims to improve the fitness and social connectedness of people aged 50-64  in the city of Whittlesea through a social running program</t>
    </r>
  </si>
  <si>
    <t>Health &gt; Public health &gt; Physical fitness &gt; Exercise;</t>
  </si>
  <si>
    <t>Age groups &gt; Adults (people aged 18+) &gt; People aged 65-84;</t>
  </si>
  <si>
    <t>31/03/2021</t>
  </si>
  <si>
    <t>31/03/2022</t>
  </si>
  <si>
    <t>OER05</t>
  </si>
  <si>
    <r>
      <rPr>
        <b/>
        <sz val="12"/>
        <color theme="1"/>
        <rFont val="Calibri"/>
        <family val="2"/>
      </rPr>
      <t>Withdrawn</t>
    </r>
  </si>
  <si>
    <t>Multicultural Community Association Inc.</t>
  </si>
  <si>
    <t>Multicultural Voices Festival</t>
  </si>
  <si>
    <r>
      <rPr>
        <sz val="12"/>
        <color theme="1"/>
        <rFont val="Calibri"/>
        <family val="2"/>
      </rPr>
      <t>The multicultural festival will bring together Victoria's multicultural groups to celebrate diversity through music and food.</t>
    </r>
  </si>
  <si>
    <r>
      <rPr>
        <sz val="12"/>
        <color theme="1"/>
        <rFont val="Calibri"/>
        <family val="2"/>
      </rPr>
      <t xml:space="preserve">Arts and culture &gt; Cultural awareness &gt; Ethnic and multicultural arts; </t>
    </r>
  </si>
  <si>
    <t>Universal (no particular population);</t>
  </si>
  <si>
    <t>23/03/2021</t>
  </si>
  <si>
    <t>24/03/2021</t>
  </si>
  <si>
    <t>OER06</t>
  </si>
  <si>
    <t>Victorian Virtual Birders Association</t>
  </si>
  <si>
    <t>Birding the Yarra</t>
  </si>
  <si>
    <r>
      <rPr>
        <sz val="12"/>
        <color theme="1"/>
        <rFont val="Calibri"/>
        <family val="2"/>
      </rPr>
      <t>In preparation for a world where all large animals have died and cockroaches roam the cities, we would like to apply for funding to purchase ten virtual reality headsets and a seed grant for a young creative to develop a game that will allow us to continue our birding activities even if all birds have perished.</t>
    </r>
  </si>
  <si>
    <r>
      <rPr>
        <sz val="12"/>
        <color theme="1"/>
        <rFont val="Calibri"/>
        <family val="2"/>
      </rPr>
      <t xml:space="preserve">Information and communications &gt; Information communications technology &gt; Applications software &gt; Interactive games; </t>
    </r>
  </si>
  <si>
    <t>29/01/2021</t>
  </si>
  <si>
    <t>25/03/2021</t>
  </si>
  <si>
    <t>OER07</t>
  </si>
  <si>
    <t>Gus Ferdinand</t>
  </si>
  <si>
    <t>Learning the Ropes</t>
  </si>
  <si>
    <r>
      <rPr>
        <sz val="12"/>
        <color theme="1"/>
        <rFont val="Calibri"/>
        <family val="2"/>
      </rPr>
      <t>We are looking to cultivate in people a love for knots and their different varieties. We seek to purchase 100 high-quality ropes of various materials and colours and arrange free classes on the streets of Melbourne.</t>
    </r>
  </si>
  <si>
    <r>
      <rPr>
        <sz val="12"/>
        <color theme="1"/>
        <rFont val="Calibri"/>
        <family val="2"/>
      </rPr>
      <t xml:space="preserve">Agriculture, fisheries and forestry &gt; Fishing and aquaculture;
Arts and culture; </t>
    </r>
  </si>
  <si>
    <t>02/04/2021</t>
  </si>
  <si>
    <t>12/06/2021</t>
  </si>
  <si>
    <t>OER08</t>
  </si>
  <si>
    <t>Lovely Banks Bridge to Bridge Inc</t>
  </si>
  <si>
    <t>Lovely Banks 2022 Bridge to Bridge</t>
  </si>
  <si>
    <r>
      <rPr>
        <sz val="12"/>
        <color theme="1"/>
        <rFont val="Calibri"/>
        <family val="2"/>
      </rPr>
      <t>The Lovely Banks 2022 Bridge to Bridge event is a 7km social and competitive event providing opportunities for participants to swim, walk, cycle, paddle or run along the picturesque Lovely Banks River from Dolly Bridge, which is 7kms from town by road, to the Town Bridge. The event provides a fun event for the community, while bringing in competitors and spectators from around the country, which provides an important profile boost and tourist income for the town.</t>
    </r>
  </si>
  <si>
    <r>
      <rPr>
        <sz val="12"/>
        <color theme="1"/>
        <rFont val="Calibri"/>
        <family val="2"/>
      </rPr>
      <t xml:space="preserve">Economic development;
Health &gt; Public health &gt; Physical fitness &gt; Exercise;
Sport and recreation &gt; Sport &gt; Cycling;
Sport and recreation &gt; Sport &gt; Running;
Sport and recreation &gt; Sport &gt; Water sport &gt; Swimming; </t>
    </r>
  </si>
  <si>
    <t>05/03/2022</t>
  </si>
  <si>
    <t>OER09</t>
  </si>
  <si>
    <t>Houseplant parenthood</t>
  </si>
  <si>
    <t>Houseplant for everyone</t>
  </si>
  <si>
    <t>This project aim to provide everyone with a houseplant and workshops on how to care for them.</t>
  </si>
  <si>
    <t>28/02/2021</t>
  </si>
  <si>
    <t>OER10</t>
  </si>
  <si>
    <t>Brunswick Foundation House</t>
  </si>
  <si>
    <t>Shelter in a storm</t>
  </si>
  <si>
    <r>
      <rPr>
        <sz val="12"/>
        <color theme="1"/>
        <rFont val="Calibri"/>
        <family val="2"/>
      </rPr>
      <t>To advance the health, wellbeing and human rights of people from refugee background who have experienced torture or other traumatic events by providing shelter, food and basic human needs. We will provide services that support our clients to rebuild their lives and foster their self-determination and independence. We will advocate for policies that respect and advance the health, wellbeing and human rights of refugees and asylum seekers. We will maintain a productive, innovative and sustainable culture that supports and strengthens the capacity of our staff</t>
    </r>
  </si>
  <si>
    <r>
      <rPr>
        <sz val="12"/>
        <color theme="1"/>
        <rFont val="Calibri"/>
        <family val="2"/>
      </rPr>
      <t xml:space="preserve">Health &gt; Rehabilitation;
Human rights;
Human services &gt; Basic and emergency aid &gt; Victims/survivors of crime; </t>
    </r>
  </si>
  <si>
    <r>
      <rPr>
        <sz val="12"/>
        <color theme="1"/>
        <rFont val="Calibri"/>
        <family val="2"/>
      </rPr>
      <t>Social and economic status &gt; Immigrants and migrants &gt; Asylum seekers and refugees;</t>
    </r>
  </si>
  <si>
    <t>01/01/2021</t>
  </si>
  <si>
    <t>31/01/2024</t>
  </si>
  <si>
    <t>OER11</t>
  </si>
  <si>
    <t>The Church of the Flame</t>
  </si>
  <si>
    <t>Save the world</t>
  </si>
  <si>
    <t>We intend to save the world from various perils. Mostly of an inflammable nature.</t>
  </si>
  <si>
    <r>
      <rPr>
        <sz val="12"/>
        <color theme="1"/>
        <rFont val="Calibri"/>
        <family val="2"/>
      </rPr>
      <t xml:space="preserve">Public safety &gt; Disasters and emergency management &gt; Disasters &gt; Bushfires;
Public safety &gt; Fire prevention and control; </t>
    </r>
  </si>
  <si>
    <r>
      <rPr>
        <sz val="12"/>
        <color theme="1"/>
        <rFont val="Calibri"/>
        <family val="2"/>
      </rPr>
      <t>Gender groups &gt; Diverse Gender Identity (DGI);
Gender groups &gt; Females;
Gender groups &gt; Males;</t>
    </r>
  </si>
  <si>
    <t>20/01/2021</t>
  </si>
  <si>
    <t>27/01/2021</t>
  </si>
  <si>
    <t>OER12</t>
  </si>
  <si>
    <t>Happy Kids Playgroup</t>
  </si>
  <si>
    <t>Shelving in Storeroom</t>
  </si>
  <si>
    <r>
      <rPr>
        <sz val="12"/>
        <color theme="1"/>
        <rFont val="Calibri"/>
        <family val="2"/>
      </rPr>
      <t>The shelving in the storeroom is completely unsafe and inadequate to our needs. We will replace the shelving with something that is safe and easy to use, while giving us plenty of storage space.</t>
    </r>
  </si>
  <si>
    <t>Human services &gt; Family services &gt; Playgroups;</t>
  </si>
  <si>
    <r>
      <rPr>
        <sz val="12"/>
        <color theme="1"/>
        <rFont val="Calibri"/>
        <family val="2"/>
      </rPr>
      <t>Age groups &gt; Children and youth (age 0-17) &gt; Infants and toddlers (people aged 0-2);
Age groups &gt; Children and youth (age 0-17) &gt; Children (people aged 3-9);
Family and relationships &gt; Parents and guardians;</t>
    </r>
  </si>
  <si>
    <t>OER13</t>
  </si>
  <si>
    <t>ACME organisation</t>
  </si>
  <si>
    <t>Project Laughter</t>
  </si>
  <si>
    <t>To provide cure on every one through laughter and silliness.</t>
  </si>
  <si>
    <r>
      <rPr>
        <sz val="12"/>
        <color theme="1"/>
        <rFont val="Calibri"/>
        <family val="2"/>
      </rPr>
      <t xml:space="preserve">Community development &gt; Neighbourhood associations; </t>
    </r>
  </si>
  <si>
    <r>
      <rPr>
        <sz val="12"/>
        <color theme="1"/>
        <rFont val="Calibri"/>
        <family val="2"/>
      </rPr>
      <t>Family and relationships &gt; Caregivers &gt; Carers of children with additional needs;</t>
    </r>
  </si>
  <si>
    <t>OER14</t>
  </si>
  <si>
    <t>Magic Incorporated</t>
  </si>
  <si>
    <t>Project Magician's Effect</t>
  </si>
  <si>
    <t>This project will use a magic as entertainment.</t>
  </si>
  <si>
    <r>
      <rPr>
        <sz val="12"/>
        <color theme="1"/>
        <rFont val="Calibri"/>
        <family val="2"/>
      </rPr>
      <t xml:space="preserve">Arts and culture &gt; Performing arts &gt; Theatre &gt; Community theatre; </t>
    </r>
  </si>
  <si>
    <r>
      <rPr>
        <sz val="12"/>
        <color theme="1"/>
        <rFont val="Calibri"/>
        <family val="2"/>
      </rPr>
      <t>Social and economic status &gt; Economically disadvantaged people;</t>
    </r>
  </si>
  <si>
    <t>25/01/2021</t>
  </si>
  <si>
    <t>31/01/2021</t>
  </si>
  <si>
    <t>OER15</t>
  </si>
  <si>
    <t>ABC Environmental</t>
  </si>
  <si>
    <t>Urban Wind Farms</t>
  </si>
  <si>
    <r>
      <rPr>
        <sz val="12"/>
        <color theme="1"/>
        <rFont val="Calibri"/>
        <family val="2"/>
      </rPr>
      <t>Instalation of micro wind farms on the roofs of inner city high rise buildings. Provide these micro wind farms at cost to building owners and use the energy to meet the buildings energy needs. Any additional energy generated and not used to be sold back to energy providers</t>
    </r>
  </si>
  <si>
    <t>Environment &gt; Climate change;</t>
  </si>
  <si>
    <t>01/09/2021</t>
  </si>
  <si>
    <t>30/09/2021</t>
  </si>
  <si>
    <t>OER16</t>
  </si>
  <si>
    <t>Cory McAlister</t>
  </si>
  <si>
    <t>Bluebird Community Orchestra</t>
  </si>
  <si>
    <r>
      <rPr>
        <sz val="12"/>
        <color theme="1"/>
        <rFont val="Calibri"/>
        <family val="2"/>
      </rPr>
      <t>In co-operation with local record label, "Bluebird", we are seeking a grant to establish a local community orchestra here in Cairns. The collective would be made up of a number of jazz and funk soloists who currently perform at many of the local taverns, and establishing a platform for performers of different musical and cultural backgrounds will give musicians in Cairns an opportunity to express themselves with one voice.</t>
    </r>
  </si>
  <si>
    <r>
      <rPr>
        <sz val="12"/>
        <color theme="1"/>
        <rFont val="Calibri"/>
        <family val="2"/>
      </rPr>
      <t xml:space="preserve">Arts and culture &gt; Performing arts &gt; Music &gt; Composition;
Arts and culture &gt; Performing arts &gt; Music &gt; Orchestral music;
Arts and culture &gt; Performing arts &gt; Theatre &gt; Community theatre; </t>
    </r>
  </si>
  <si>
    <r>
      <rPr>
        <sz val="12"/>
        <color theme="1"/>
        <rFont val="Calibri"/>
        <family val="2"/>
      </rPr>
      <t>Living environment &gt; Urban/metropolitan dwellers;
Work status and occupations &gt; Artists and performers;</t>
    </r>
  </si>
  <si>
    <t>30/01/2021</t>
  </si>
  <si>
    <t>25/06/2021</t>
  </si>
  <si>
    <t>OER17</t>
  </si>
  <si>
    <t>Edith Electron</t>
  </si>
  <si>
    <t>Tesla Particle Accelerator Project</t>
  </si>
  <si>
    <r>
      <rPr>
        <sz val="12"/>
        <color theme="1"/>
        <rFont val="Calibri"/>
        <family val="2"/>
      </rPr>
      <t>I would like to apply for funding for my Tesla Particle Accelerator Project, a collider accelerator, which can accelerate two beams of protons to an energy of 6.5 TeV and cause them to collide head-on, creating center-of-mass energies of 13 TeV. The goal of the project would be to redesign a power source originally developed by scientist Nikola Tesla in the 19th century, which will form the basis for my work on understanding renewable energies produced in this way.</t>
    </r>
  </si>
  <si>
    <r>
      <rPr>
        <sz val="12"/>
        <color theme="1"/>
        <rFont val="Calibri"/>
        <family val="2"/>
      </rPr>
      <t xml:space="preserve">Health &gt; Healthcare administration and financing &gt; Electronic health records;
Information and communications &gt; Libraries &gt; Academic libraries;
Science; </t>
    </r>
  </si>
  <si>
    <r>
      <rPr>
        <sz val="12"/>
        <color theme="1"/>
        <rFont val="Calibri"/>
        <family val="2"/>
      </rPr>
      <t>Work status and occupations &gt; Academics &gt; Teachers;
Work status and occupations &gt; Academics &gt; Researchers;</t>
    </r>
  </si>
  <si>
    <t>03/12/2019</t>
  </si>
  <si>
    <t>03/12/2026</t>
  </si>
  <si>
    <t>OER18</t>
  </si>
  <si>
    <t>Jacana Cricket Club</t>
  </si>
  <si>
    <t>Renovate club rooms and upgrade scoreboards</t>
  </si>
  <si>
    <r>
      <rPr>
        <sz val="12"/>
        <color theme="1"/>
        <rFont val="Calibri"/>
        <family val="2"/>
      </rPr>
      <t>This project will involve upgrading the kitchen and toilet areas of the clubrooms and new flooring throughout.  The 2 outdoor scoreboards will be upgraded to electronic scoreboards also.</t>
    </r>
  </si>
  <si>
    <r>
      <rPr>
        <sz val="12"/>
        <color theme="1"/>
        <rFont val="Calibri"/>
        <family val="2"/>
      </rPr>
      <t xml:space="preserve">Sport and recreation &gt; Community recreation &gt; Sport facilities; </t>
    </r>
  </si>
  <si>
    <r>
      <rPr>
        <sz val="12"/>
        <color theme="1"/>
        <rFont val="Calibri"/>
        <family val="2"/>
      </rPr>
      <t>Age groups &gt; Children and youth (age 0-17);
Age groups &gt; Adults (people aged 18+);
Social and economic status &gt; At-risk youth;</t>
    </r>
  </si>
  <si>
    <t>01/04/2021</t>
  </si>
  <si>
    <t>30/04/2021</t>
  </si>
  <si>
    <t>OER19</t>
  </si>
  <si>
    <t>Brunswick Italian Garden</t>
  </si>
  <si>
    <t>Music for the vegetables</t>
  </si>
  <si>
    <r>
      <rPr>
        <sz val="12"/>
        <color theme="1"/>
        <rFont val="Calibri"/>
        <family val="2"/>
      </rPr>
      <t>Recent research has shown that vegetables grow better when they are exposed to music. We plan to present a "Concert for the Vegetables" on X date for gardeners, community members and the plants in the garden.</t>
    </r>
  </si>
  <si>
    <t>Arts and culture &gt; Arts services;</t>
  </si>
  <si>
    <t>Living environment &gt; Urban/metropolitan dwellers;</t>
  </si>
  <si>
    <t>04/04/2021</t>
  </si>
  <si>
    <t>OER20</t>
  </si>
  <si>
    <t>Kew Play Group</t>
  </si>
  <si>
    <t>Equipment refresh</t>
  </si>
  <si>
    <r>
      <rPr>
        <sz val="12"/>
        <color theme="1"/>
        <rFont val="Calibri"/>
        <family val="2"/>
      </rPr>
      <t>The local playgroup in Kew fosters a fun, safe and engaging environment for children to play together. They rely on equipment for their play, and much of that equipment is getting a bit tired and needs to be refreshed.</t>
    </r>
  </si>
  <si>
    <r>
      <rPr>
        <sz val="12"/>
        <color theme="1"/>
        <rFont val="Calibri"/>
        <family val="2"/>
      </rPr>
      <t xml:space="preserve">Education &gt; Education support &gt; Out-of-school learning;
Human services &gt; Family services &gt; Playgroups; </t>
    </r>
  </si>
  <si>
    <r>
      <rPr>
        <sz val="12"/>
        <color theme="1"/>
        <rFont val="Calibri"/>
        <family val="2"/>
      </rPr>
      <t>Age groups &gt; Children and youth (age 0-17) &gt; Infants and toddlers (people aged 0-2);
Age groups &gt; Children and youth (age 0-17) &gt; Children (people aged 3-9);</t>
    </r>
  </si>
  <si>
    <t>Grantseeker Outcome</t>
  </si>
  <si>
    <t>Outcome Timeframe</t>
  </si>
  <si>
    <t>Grantmaker Domain</t>
  </si>
  <si>
    <t>Grantmaker Outcome</t>
  </si>
  <si>
    <t>Outcome Alignment Notes</t>
  </si>
  <si>
    <t>Outcome Progress</t>
  </si>
  <si>
    <t>Outcome Progress Notes</t>
  </si>
  <si>
    <t>Outcome Notes</t>
  </si>
  <si>
    <t>Enhanced curiosity for tech</t>
  </si>
  <si>
    <t>Long-term</t>
  </si>
  <si>
    <t>Community development</t>
  </si>
  <si>
    <t>Improved accessibility of local services</t>
  </si>
  <si>
    <t>XYZ</t>
  </si>
  <si>
    <t>Increase community awareness of mask wearing</t>
  </si>
  <si>
    <t>Medium-term</t>
  </si>
  <si>
    <t>Health and wellbeing</t>
  </si>
  <si>
    <t>Improved physical health</t>
  </si>
  <si>
    <t>That;s a very good question given I don't know your goals</t>
  </si>
  <si>
    <r>
      <rPr>
        <sz val="12"/>
        <color theme="1"/>
        <rFont val="Calibri"/>
        <family val="2"/>
      </rPr>
      <t>Dis hac orci auctor, habitasse ac quam tellus fames. Nam ullamcorper magna adipiscing, facilisi posuere lectus lorem potenti nam consectetur adipiscing? Phasellus proin feugiat sed sollicitudin consectetur enim molestie sociosqu habitant fringilla mollis. Porta proin leo etiam iaculis egestas quam.</t>
    </r>
  </si>
  <si>
    <t>Koko and her friends will be happy</t>
  </si>
  <si>
    <t>Immediate</t>
  </si>
  <si>
    <t>Increased community engagement</t>
  </si>
  <si>
    <t>Dog owners will meet and create a dog community</t>
  </si>
  <si>
    <t>This project is good animals and humans</t>
  </si>
  <si>
    <t>Dog owners will have a new community to rely on</t>
  </si>
  <si>
    <t>Improved mental health</t>
  </si>
  <si>
    <t>These meetings will make people happy</t>
  </si>
  <si>
    <r>
      <rPr>
        <sz val="12"/>
        <color theme="1"/>
        <rFont val="Calibri"/>
        <family val="2"/>
      </rPr>
      <t>If dog owners find a community they will improve their mental health</t>
    </r>
  </si>
  <si>
    <t>Improve the physical fitness of participants</t>
  </si>
  <si>
    <r>
      <rPr>
        <sz val="12"/>
        <color theme="1"/>
        <rFont val="Calibri"/>
        <family val="2"/>
      </rPr>
      <t>The running social program will improve the physical health of participants through a Couch to 5km program. At the end of the program, participants will be able to run 5km without stopping and will have learned healthy lifestyle habits and built social connections which will endure after the program has finished,</t>
    </r>
  </si>
  <si>
    <t>Positive shift</t>
  </si>
  <si>
    <r>
      <rPr>
        <sz val="12"/>
        <color theme="1"/>
        <rFont val="Calibri"/>
        <family val="2"/>
      </rPr>
      <t>Participants are already reporting health benefits of regular exercise</t>
    </r>
  </si>
  <si>
    <t>Improve Mental wellbeing of participants</t>
  </si>
  <si>
    <r>
      <rPr>
        <sz val="12"/>
        <color theme="1"/>
        <rFont val="Calibri"/>
        <family val="2"/>
      </rPr>
      <t>The running social program will help participants to build social connections which will endure after the program has finished, This will improve their mental health</t>
    </r>
  </si>
  <si>
    <r>
      <rPr>
        <sz val="12"/>
        <color theme="1"/>
        <rFont val="Calibri"/>
        <family val="2"/>
      </rPr>
      <t>Participants are forming friendships and becoming less socially isolated</t>
    </r>
  </si>
  <si>
    <t>Promote tolerance and reduce racism</t>
  </si>
  <si>
    <r>
      <rPr>
        <sz val="12"/>
        <color theme="1"/>
        <rFont val="Calibri"/>
        <family val="2"/>
      </rPr>
      <t>There is a proven link between racism and poor mental health for it's victims</t>
    </r>
  </si>
  <si>
    <t>Promote Muticultual Arts</t>
  </si>
  <si>
    <t>Arts and culture</t>
  </si>
  <si>
    <t>Increased participation in arts and culture</t>
  </si>
  <si>
    <t>The festival will promote multicultural arts</t>
  </si>
  <si>
    <t>appreciation for the virds we currently have</t>
  </si>
  <si>
    <t>people will get to know each other via in-game interactions</t>
  </si>
  <si>
    <t>Improved knowledge of knot-typing in the general populace</t>
  </si>
  <si>
    <r>
      <rPr>
        <sz val="12"/>
        <color theme="1"/>
        <rFont val="Calibri"/>
        <family val="2"/>
      </rPr>
      <t>as the love of knot tying increases so too will people's appreciation for how we are all tied together in this crazy world</t>
    </r>
  </si>
  <si>
    <t>Enhanced community cohesion</t>
  </si>
  <si>
    <r>
      <rPr>
        <sz val="12"/>
        <color theme="1"/>
        <rFont val="Calibri"/>
        <family val="2"/>
      </rPr>
      <t>The event will create community cohesion which will improve community engagement</t>
    </r>
  </si>
  <si>
    <t>Don't know</t>
  </si>
  <si>
    <r>
      <rPr>
        <sz val="12"/>
        <color theme="1"/>
        <rFont val="Calibri"/>
        <family val="2"/>
      </rPr>
      <t>It is really difficult to gauge if we have been successful in reaching this goal</t>
    </r>
  </si>
  <si>
    <t>Increased physical fitness</t>
  </si>
  <si>
    <t>The event provides an incentive for people to train and get fit</t>
  </si>
  <si>
    <t>Many participants told us they trained specifically for this event</t>
  </si>
  <si>
    <t>Economic development</t>
  </si>
  <si>
    <t>Healthier local business sector</t>
  </si>
  <si>
    <r>
      <rPr>
        <sz val="12"/>
        <color theme="1"/>
        <rFont val="Calibri"/>
        <family val="2"/>
      </rPr>
      <t>We expect to generate approx $200,000 in "new money" through this event</t>
    </r>
  </si>
  <si>
    <r>
      <rPr>
        <sz val="12"/>
        <color theme="1"/>
        <rFont val="Calibri"/>
        <family val="2"/>
      </rPr>
      <t>We estimate the event generated $80,000 in new money for the town</t>
    </r>
  </si>
  <si>
    <t>Improved profile for the Lovely Banks area</t>
  </si>
  <si>
    <r>
      <rPr>
        <sz val="12"/>
        <color theme="1"/>
        <rFont val="Calibri"/>
        <family val="2"/>
      </rPr>
      <t>The event will showcase the beauty of our region, improving our tourism potential which will bring income into the town.</t>
    </r>
  </si>
  <si>
    <t>Many stories in regional media and social media posts &amp; shares</t>
  </si>
  <si>
    <t>Volunteer skills enhanced</t>
  </si>
  <si>
    <r>
      <rPr>
        <sz val="12"/>
        <color theme="1"/>
        <rFont val="Calibri"/>
        <family val="2"/>
      </rPr>
      <t>Volunteering is a great way of connecting people with the community</t>
    </r>
  </si>
  <si>
    <r>
      <rPr>
        <sz val="12"/>
        <color theme="1"/>
        <rFont val="Calibri"/>
        <family val="2"/>
      </rPr>
      <t>We had more volunteers than expected and many told us they learned new skills as a result.</t>
    </r>
  </si>
  <si>
    <t>improve plant care knowledge and greenspace indoor</t>
  </si>
  <si>
    <t>improve community engagement</t>
  </si>
  <si>
    <t>more discussion has been made since the workshop</t>
  </si>
  <si>
    <r>
      <rPr>
        <sz val="12"/>
        <color theme="1"/>
        <rFont val="Calibri"/>
        <family val="2"/>
      </rPr>
      <t xml:space="preserve">Each year we provide grants that support our clients to undertake education, training or other professional development pursuits. </t>
    </r>
  </si>
  <si>
    <r>
      <rPr>
        <sz val="12"/>
        <color theme="1"/>
        <rFont val="Calibri"/>
        <family val="2"/>
      </rPr>
      <t>We improve mental health of those who need it most by funding opportunities for training and development, for refugees and their families</t>
    </r>
  </si>
  <si>
    <t>Marked reduction of threats to the world</t>
  </si>
  <si>
    <r>
      <rPr>
        <sz val="12"/>
        <color theme="1"/>
        <rFont val="Calibri"/>
        <family val="2"/>
      </rPr>
      <t>People will feel better knowing there are less inflammable threats around</t>
    </r>
  </si>
  <si>
    <t>We never offer any explanation.</t>
  </si>
  <si>
    <t>Safe space to store our toys.</t>
  </si>
  <si>
    <t>If the shelving is safer, it is more accessible to community people.</t>
  </si>
  <si>
    <t>We have built a space to safely store our toys.</t>
  </si>
  <si>
    <t>No further injuries.</t>
  </si>
  <si>
    <t>We've had injuries from bad shelves. This will stop.</t>
  </si>
  <si>
    <t>There have been zero injuries.</t>
  </si>
  <si>
    <t>Education with entertainment</t>
  </si>
  <si>
    <t>For the welfare of everyone</t>
  </si>
  <si>
    <t>To provide entertainment to less fortunate people</t>
  </si>
  <si>
    <t>This will improved the  emotion of people through etertainment</t>
  </si>
  <si>
    <r>
      <rPr>
        <sz val="12"/>
        <color theme="1"/>
        <rFont val="Calibri"/>
        <family val="2"/>
      </rPr>
      <t xml:space="preserve">Increase the percentage of renewable energy used by inner city buildings and increase energy self sufficiency </t>
    </r>
  </si>
  <si>
    <t>Environment</t>
  </si>
  <si>
    <t>Improved parks and gardens</t>
  </si>
  <si>
    <r>
      <rPr>
        <sz val="12"/>
        <color theme="1"/>
        <rFont val="Calibri"/>
        <family val="2"/>
      </rPr>
      <t>With less fossil fuels being used, and less emissioons being made, parks and gardens will be allowed to flourish</t>
    </r>
  </si>
  <si>
    <r>
      <rPr>
        <sz val="12"/>
        <color theme="1"/>
        <rFont val="Calibri"/>
        <family val="2"/>
      </rPr>
      <t>We have managed to install 3 micro wind farms, increasing the percentage of energy  sourced from renewable means by 4%</t>
    </r>
  </si>
  <si>
    <t>Create a sense of cohesion amongst community members</t>
  </si>
  <si>
    <r>
      <rPr>
        <sz val="12"/>
        <color theme="1"/>
        <rFont val="Calibri"/>
        <family val="2"/>
      </rPr>
      <t>Through joint partnership to increase community participation in creative projects as both creators and consumers</t>
    </r>
  </si>
  <si>
    <t>Increase knowledge of the research discipline</t>
  </si>
  <si>
    <t>In jointly improving the energy efficiency of public spaces</t>
  </si>
  <si>
    <t>To provide better and safe facilities for the local community</t>
  </si>
  <si>
    <r>
      <rPr>
        <sz val="12"/>
        <color theme="1"/>
        <rFont val="Calibri"/>
        <family val="2"/>
      </rPr>
      <t>The upgrade to our toilet facilities will create better and safe access for people with disabilities.</t>
    </r>
  </si>
  <si>
    <r>
      <rPr>
        <sz val="12"/>
        <color theme="1"/>
        <rFont val="Calibri"/>
        <family val="2"/>
      </rPr>
      <t>We've upgraded our toilet facilities to allow greater accessability and safety for people with disabilities</t>
    </r>
  </si>
  <si>
    <t>environment, local community cohesion</t>
  </si>
  <si>
    <t>strengthening local community bonds, use of facilities</t>
  </si>
  <si>
    <t>Greater child happiness</t>
  </si>
  <si>
    <r>
      <rPr>
        <sz val="12"/>
        <color theme="1"/>
        <rFont val="Calibri"/>
        <family val="2"/>
      </rPr>
      <t>Early childhood happiness has been linked by many studies to improved mental health in youth and even into adulthood.</t>
    </r>
  </si>
  <si>
    <t>Grantmaker Metric</t>
  </si>
  <si>
    <t>Grantmaker Metric Target</t>
  </si>
  <si>
    <t>Grantmaker Metric Progress</t>
  </si>
  <si>
    <t>Grantmaker Metric Collection</t>
  </si>
  <si>
    <t>Grantmaker Metric Notes</t>
  </si>
  <si>
    <r>
      <rPr>
        <sz val="12"/>
        <color theme="1"/>
        <rFont val="Calibri"/>
        <family val="2"/>
      </rPr>
      <t>Community development</t>
    </r>
  </si>
  <si>
    <r>
      <rPr>
        <sz val="12"/>
        <color theme="1"/>
        <rFont val="Calibri"/>
        <family val="2"/>
      </rPr>
      <t>Increased community engagement</t>
    </r>
  </si>
  <si>
    <r>
      <rPr>
        <sz val="12"/>
        <color theme="1"/>
        <rFont val="Calibri"/>
        <family val="2"/>
      </rPr>
      <t>Number of volunteers participating in program</t>
    </r>
  </si>
  <si>
    <t>Head count</t>
  </si>
  <si>
    <r>
      <rPr>
        <sz val="12"/>
        <color theme="1"/>
        <rFont val="Calibri"/>
        <family val="2"/>
      </rPr>
      <t>Health and wellbeing</t>
    </r>
  </si>
  <si>
    <r>
      <rPr>
        <sz val="12"/>
        <color theme="1"/>
        <rFont val="Calibri"/>
        <family val="2"/>
      </rPr>
      <t>Improved physical health</t>
    </r>
  </si>
  <si>
    <r>
      <rPr>
        <sz val="12"/>
        <color theme="1"/>
        <rFont val="Calibri"/>
        <family val="2"/>
      </rPr>
      <t>Number of people engaged in sport and recreation activities funded by Goodtown Council grant</t>
    </r>
  </si>
  <si>
    <r>
      <rPr>
        <sz val="12"/>
        <color theme="1"/>
        <rFont val="Calibri"/>
        <family val="2"/>
      </rPr>
      <t>Primis imperdiet menaeos non. Dis hac orci auctor, habitasse ac quam tellus fames. Nam ullamcorper magna adipiscing, facilisi posuere lectus lorem potenti nam consectetur adipiscing? Phasellus proin feugiat sed sollicitudin consectetur enim molestie sociosqu habitant fringilla mollis. Porta proin leo etiam iaculis egestas quam.</t>
    </r>
  </si>
  <si>
    <r>
      <rPr>
        <sz val="12"/>
        <color theme="1"/>
        <rFont val="Calibri"/>
        <family val="2"/>
      </rPr>
      <t>Odio eu sagittis auctor egestas per eros. Suspendisse sollicitudin, taciti ante magnis molestie. Blandit purus urna pellentesque bibendum, habitant placerat. Diam netus sociosqu aliquet duis lacinia posuere cubilia erat! Maecenas, nam euismod lacus. Felis dolor eleifend in magnis. Potenti felis aenean lobortis ac nostra. Commodo et mattis, ultrices urna. Imperdiet bibendum iaculis scelerisque malesuada? Molestie natoque class praesent justo. Massa pellentesque sociis diam ipsum sociosqu, tempus sollicitudin mattis nec. Nisi odio dictum tempor lobortis a! Egestas cubilia arcu aliquam primis.</t>
    </r>
  </si>
  <si>
    <r>
      <rPr>
        <sz val="12"/>
        <color theme="1"/>
        <rFont val="Calibri"/>
        <family val="2"/>
      </rPr>
      <t>Percentage of program participants surveyed who report a stronger sense of community engagement</t>
    </r>
  </si>
  <si>
    <t>Survey</t>
  </si>
  <si>
    <r>
      <rPr>
        <sz val="12"/>
        <color theme="1"/>
        <rFont val="Calibri"/>
        <family val="2"/>
      </rPr>
      <t>We'll ask people joining the playdates if they find it beneficial</t>
    </r>
  </si>
  <si>
    <r>
      <rPr>
        <sz val="12"/>
        <color theme="1"/>
        <rFont val="Calibri"/>
        <family val="2"/>
      </rPr>
      <t>Improved mental health</t>
    </r>
  </si>
  <si>
    <r>
      <rPr>
        <sz val="12"/>
        <color theme="1"/>
        <rFont val="Calibri"/>
        <family val="2"/>
      </rPr>
      <t>Percentage of people surveyed who report an increase in confidence or self-esteem as a result of a program funded by a Goodtown Council grant</t>
    </r>
  </si>
  <si>
    <t>Headcount</t>
  </si>
  <si>
    <r>
      <rPr>
        <sz val="12"/>
        <color theme="1"/>
        <rFont val="Calibri"/>
        <family val="2"/>
      </rPr>
      <t>Good take up so far with 75 regular participants</t>
    </r>
  </si>
  <si>
    <r>
      <rPr>
        <sz val="12"/>
        <color theme="1"/>
        <rFont val="Calibri"/>
        <family val="2"/>
      </rPr>
      <t xml:space="preserve">Percentage of people surveyed </t>
    </r>
    <r>
      <rPr>
        <sz val="12"/>
        <color theme="1"/>
        <rFont val="Calibri"/>
        <family val="2"/>
      </rPr>
      <t>who report an increase in confidence or self-esteem as a result of a program funded by a Goodtown Council grant</t>
    </r>
  </si>
  <si>
    <r>
      <rPr>
        <sz val="12"/>
        <color theme="1"/>
        <rFont val="Calibri"/>
        <family val="2"/>
      </rPr>
      <t>Survey administered to participants</t>
    </r>
  </si>
  <si>
    <r>
      <rPr>
        <sz val="12"/>
        <color theme="1"/>
        <rFont val="Calibri"/>
        <family val="2"/>
      </rPr>
      <t xml:space="preserve">" Survey administered at beginning, middle and </t>
    </r>
    <r>
      <rPr>
        <sz val="12"/>
        <color theme="1"/>
        <rFont val="Calibri"/>
        <family val="2"/>
      </rPr>
      <t>end of project
‍
‍
‍
63% of participants reported increase in confidence and self-esteem. "</t>
    </r>
  </si>
  <si>
    <t>Survey before and after event</t>
  </si>
  <si>
    <r>
      <rPr>
        <sz val="12"/>
        <color theme="1"/>
        <rFont val="Calibri"/>
        <family val="2"/>
      </rPr>
      <t>75% of attendees from CALD backgrounds reported that they felt safer and more connected to their broader communities after the event. Compared to 40% before the event.</t>
    </r>
  </si>
  <si>
    <t>questionnaire</t>
  </si>
  <si>
    <r>
      <rPr>
        <sz val="12"/>
        <color theme="1"/>
        <rFont val="Calibri"/>
        <family val="2"/>
      </rPr>
      <t>Economic development</t>
    </r>
  </si>
  <si>
    <t>Improved skills</t>
  </si>
  <si>
    <r>
      <rPr>
        <sz val="12"/>
        <color theme="1"/>
        <rFont val="Calibri"/>
        <family val="2"/>
      </rPr>
      <t>Number of adults younger than 30 who participated in skills training funded by Goodtown Council grant</t>
    </r>
  </si>
  <si>
    <t>headcount</t>
  </si>
  <si>
    <r>
      <rPr>
        <sz val="12"/>
        <color theme="1"/>
        <rFont val="Calibri"/>
        <family val="2"/>
      </rPr>
      <t>Number of people aged 30 or older who participated in skills training funded by Goodtown Council grant</t>
    </r>
  </si>
  <si>
    <r>
      <rPr>
        <sz val="12"/>
        <color theme="1"/>
        <rFont val="Calibri"/>
        <family val="2"/>
      </rPr>
      <t xml:space="preserve">Number of volunteers </t>
    </r>
    <r>
      <rPr>
        <sz val="12"/>
        <color theme="1"/>
        <rFont val="Calibri"/>
        <family val="2"/>
      </rPr>
      <t>participating in program</t>
    </r>
  </si>
  <si>
    <r>
      <rPr>
        <sz val="12"/>
        <color theme="1"/>
        <rFont val="Calibri"/>
        <family val="2"/>
      </rPr>
      <t>Number of volunteers hours contributed attributable to Goodtown grants funding</t>
    </r>
  </si>
  <si>
    <t>survey</t>
  </si>
  <si>
    <r>
      <rPr>
        <sz val="12"/>
        <color theme="1"/>
        <rFont val="Calibri"/>
        <family val="2"/>
      </rPr>
      <t>Headcount, enrolment numbers</t>
    </r>
  </si>
  <si>
    <r>
      <rPr>
        <sz val="12"/>
        <color theme="1"/>
        <rFont val="Calibri"/>
        <family val="2"/>
      </rPr>
      <t xml:space="preserve">Percentage of people surveyed who report an </t>
    </r>
    <r>
      <rPr>
        <sz val="12"/>
        <color theme="1"/>
        <rFont val="Calibri"/>
        <family val="2"/>
      </rPr>
      <t>increase in confidence or self-esteem as a result of a program funded by a Goodtown Council grant</t>
    </r>
  </si>
  <si>
    <r>
      <rPr>
        <sz val="12"/>
        <color theme="1"/>
        <rFont val="Calibri"/>
        <family val="2"/>
      </rPr>
      <t>We will ask people. Probably people near the fish shop on Errol St.</t>
    </r>
  </si>
  <si>
    <r>
      <rPr>
        <sz val="12"/>
        <color theme="1"/>
        <rFont val="Calibri"/>
        <family val="2"/>
      </rPr>
      <t>We never offer any explanation.</t>
    </r>
  </si>
  <si>
    <r>
      <rPr>
        <sz val="12"/>
        <color theme="1"/>
        <rFont val="Calibri"/>
        <family val="2"/>
      </rPr>
      <t>We will count the number of families in attendance.</t>
    </r>
  </si>
  <si>
    <r>
      <rPr>
        <sz val="12"/>
        <color theme="1"/>
        <rFont val="Calibri"/>
        <family val="2"/>
      </rPr>
      <t>We will need more volunteers on the committee.</t>
    </r>
  </si>
  <si>
    <r>
      <rPr>
        <sz val="12"/>
        <color theme="1"/>
        <rFont val="Calibri"/>
        <family val="2"/>
      </rPr>
      <t>Healthier local business sector</t>
    </r>
  </si>
  <si>
    <r>
      <rPr>
        <sz val="12"/>
        <color theme="1"/>
        <rFont val="Calibri"/>
        <family val="2"/>
      </rPr>
      <t xml:space="preserve">Number of new businesses formed in Goodtown as a </t>
    </r>
    <r>
      <rPr>
        <sz val="12"/>
        <color theme="1"/>
        <rFont val="Calibri"/>
        <family val="2"/>
      </rPr>
      <t>result of Goodtown grants funded program</t>
    </r>
  </si>
  <si>
    <t>Local government statistics</t>
  </si>
  <si>
    <r>
      <rPr>
        <sz val="12"/>
        <color theme="1"/>
        <rFont val="Calibri"/>
        <family val="2"/>
      </rPr>
      <t>Increased participation in arts and culture</t>
    </r>
  </si>
  <si>
    <r>
      <rPr>
        <sz val="12"/>
        <color theme="1"/>
        <rFont val="Calibri"/>
        <family val="2"/>
      </rPr>
      <t>Number of local artists supported as a result of Goodtown Council funding in 2019-20</t>
    </r>
  </si>
  <si>
    <r>
      <rPr>
        <sz val="12"/>
        <color theme="1"/>
        <rFont val="Calibri"/>
        <family val="2"/>
      </rPr>
      <t>We will survey those that enter the clubrooms and will also use our data of our current membership base.  We will also headcount for 3months post the upgrade on days the clubrooms are open.</t>
    </r>
  </si>
  <si>
    <t>Questionnaire</t>
  </si>
  <si>
    <t>Grantseeker Metric</t>
  </si>
  <si>
    <r>
      <rPr>
        <sz val="12"/>
        <color theme="0"/>
        <rFont val="Calibri"/>
        <family val="2"/>
      </rPr>
      <t>Grantseeker Metric Type</t>
    </r>
  </si>
  <si>
    <r>
      <rPr>
        <sz val="12"/>
        <color theme="0"/>
        <rFont val="Calibri"/>
        <family val="2"/>
      </rPr>
      <t>Grantseeker Metric Target</t>
    </r>
  </si>
  <si>
    <r>
      <rPr>
        <sz val="12"/>
        <color theme="0"/>
        <rFont val="Calibri"/>
        <family val="2"/>
      </rPr>
      <t>Grantseeker Metric Progress</t>
    </r>
  </si>
  <si>
    <r>
      <rPr>
        <sz val="12"/>
        <color theme="0"/>
        <rFont val="Calibri"/>
        <family val="2"/>
      </rPr>
      <t>Grantseeker Metric Collection</t>
    </r>
  </si>
  <si>
    <r>
      <rPr>
        <sz val="12"/>
        <color theme="0"/>
        <rFont val="Calibri"/>
        <family val="2"/>
      </rPr>
      <t>Grantseeker Metric Notes</t>
    </r>
  </si>
  <si>
    <r>
      <rPr>
        <sz val="12"/>
        <color rgb="FF000000"/>
        <rFont val="Calibri"/>
        <family val="2"/>
      </rPr>
      <t>Number of women in tech</t>
    </r>
  </si>
  <si>
    <t>Outcome Metric</t>
  </si>
  <si>
    <r>
      <rPr>
        <sz val="12"/>
        <color rgb="FF000000"/>
        <rFont val="Calibri"/>
        <family val="2"/>
      </rPr>
      <t>Number of people wearing masks</t>
    </r>
  </si>
  <si>
    <r>
      <rPr>
        <sz val="12"/>
        <color rgb="FF000000"/>
        <rFont val="Calibri"/>
        <family val="2"/>
      </rPr>
      <t>Lobortis gravida vel elementum platea nam accumsan diam iaculis. Ut suspendisse ullamcorper integer leo nisi at quisque; fermentum cum. Dictum cursus libero felis mi. Tempor suscipit donec suspendisse nulla integer lorem massa nunc. Quam euismod vel non. Et sed arcu, sociosqu accumsan netus tempor odio! Ante ridiculus scelerisque blandit tempus convallis odio ac leo. Augue quisque ac eleifend urna accumsan! Taciti taciti neque vitae! Vivamus; cubilia.</t>
    </r>
  </si>
  <si>
    <r>
      <rPr>
        <sz val="12"/>
        <color rgb="FF000000"/>
        <rFont val="Calibri"/>
        <family val="2"/>
      </rPr>
      <t>% improvement in physical fitness</t>
    </r>
  </si>
  <si>
    <r>
      <rPr>
        <sz val="12"/>
        <color rgb="FF000000"/>
        <rFont val="Calibri"/>
        <family val="2"/>
      </rPr>
      <t>Participants will undertake a beep test to assess their physical fitness at the beginning middle and end of the project.</t>
    </r>
  </si>
  <si>
    <r>
      <rPr>
        <sz val="12"/>
        <color rgb="FF000000"/>
        <rFont val="Calibri"/>
        <family val="2"/>
      </rPr>
      <t>baseline data will be collected at the beginning of the project and we are aiming for a 15% improvement</t>
    </r>
  </si>
  <si>
    <r>
      <rPr>
        <sz val="12"/>
        <color rgb="FF000000"/>
        <rFont val="Calibri"/>
        <family val="2"/>
      </rPr>
      <t>Improved Social Connectedness</t>
    </r>
  </si>
  <si>
    <r>
      <rPr>
        <sz val="12"/>
        <color rgb="FF000000"/>
        <rFont val="Calibri"/>
        <family val="2"/>
      </rPr>
      <t>Participants will be surveyed in the middle and end of the project to assess the percentage of participants who report an improvement in social connectedness.</t>
    </r>
  </si>
  <si>
    <r>
      <rPr>
        <sz val="12"/>
        <color rgb="FF000000"/>
        <rFont val="Calibri"/>
        <family val="2"/>
      </rPr>
      <t>baseline data will be collected at the beginning of the project and we are aiming for 75% of participants reporting improved social connectedness</t>
    </r>
  </si>
  <si>
    <r>
      <rPr>
        <sz val="12"/>
        <color rgb="FF000000"/>
        <rFont val="Calibri"/>
        <family val="2"/>
      </rPr>
      <t>Number of festival attendees</t>
    </r>
  </si>
  <si>
    <t>Activity Metric</t>
  </si>
  <si>
    <t>Count on entry</t>
  </si>
  <si>
    <r>
      <rPr>
        <sz val="12"/>
        <color rgb="FF000000"/>
        <rFont val="Calibri"/>
        <family val="2"/>
      </rPr>
      <t>Percentage of attendees who have positive views  on migration and multiculturalism</t>
    </r>
  </si>
  <si>
    <r>
      <rPr>
        <sz val="12"/>
        <color rgb="FF000000"/>
        <rFont val="Calibri"/>
        <family val="2"/>
      </rPr>
      <t>85% of participants indicated positive views on migration and multiculturalism after the event.</t>
    </r>
  </si>
  <si>
    <r>
      <rPr>
        <sz val="12"/>
        <color rgb="FF000000"/>
        <rFont val="Calibri"/>
        <family val="2"/>
      </rPr>
      <t>Percentage of people interested in tying knots</t>
    </r>
  </si>
  <si>
    <r>
      <rPr>
        <sz val="12"/>
        <color rgb="FF000000"/>
        <rFont val="Calibri"/>
        <family val="2"/>
      </rPr>
      <t>survey of passers by on the street</t>
    </r>
  </si>
  <si>
    <r>
      <rPr>
        <sz val="12"/>
        <color rgb="FF000000"/>
        <rFont val="Calibri"/>
        <family val="2"/>
      </rPr>
      <t>Number of registered participants (including all cyclists, runners, walkers, paddlers and swimmers)</t>
    </r>
  </si>
  <si>
    <t>Registration records</t>
  </si>
  <si>
    <r>
      <rPr>
        <sz val="12"/>
        <color rgb="FF000000"/>
        <rFont val="Calibri"/>
        <family val="2"/>
      </rPr>
      <t>Number of non-locals who come to Lovely Banks for the event</t>
    </r>
  </si>
  <si>
    <t>Turnstile records</t>
  </si>
  <si>
    <r>
      <rPr>
        <sz val="12"/>
        <color rgb="FF000000"/>
        <rFont val="Calibri"/>
        <family val="2"/>
      </rPr>
      <t>Total amount of new income ($) generated by the event</t>
    </r>
  </si>
  <si>
    <r>
      <rPr>
        <sz val="12"/>
        <color rgb="FF000000"/>
        <rFont val="Calibri"/>
        <family val="2"/>
      </rPr>
      <t>Estimated in cooperation with the council economic development officer</t>
    </r>
  </si>
  <si>
    <r>
      <rPr>
        <sz val="12"/>
        <color rgb="FF000000"/>
        <rFont val="Calibri"/>
        <family val="2"/>
      </rPr>
      <t>number of people joining workshop</t>
    </r>
  </si>
  <si>
    <r>
      <rPr>
        <sz val="12"/>
        <color rgb="FF000000"/>
        <rFont val="Calibri"/>
        <family val="2"/>
      </rPr>
      <t>We aim to retrain, 100 more clients within this period.</t>
    </r>
  </si>
  <si>
    <r>
      <rPr>
        <sz val="12"/>
        <color rgb="FF000000"/>
        <rFont val="Calibri"/>
        <family val="2"/>
      </rPr>
      <t>Headcount, enrolment records, employment records, testimonials</t>
    </r>
  </si>
  <si>
    <r>
      <rPr>
        <sz val="12"/>
        <color rgb="FF000000"/>
        <rFont val="Calibri"/>
        <family val="2"/>
      </rPr>
      <t>People who answer 'my mental health has improved' or 'please go away'.</t>
    </r>
  </si>
  <si>
    <r>
      <rPr>
        <sz val="12"/>
        <color rgb="FF000000"/>
        <rFont val="Calibri"/>
        <family val="2"/>
      </rPr>
      <t>We will ask people. Probably people near the fish shop on Errol St.</t>
    </r>
  </si>
  <si>
    <r>
      <rPr>
        <sz val="12"/>
        <color rgb="FF000000"/>
        <rFont val="Calibri"/>
        <family val="2"/>
      </rPr>
      <t>We never offer any explanation.</t>
    </r>
  </si>
  <si>
    <r>
      <rPr>
        <sz val="12"/>
        <color rgb="FF000000"/>
        <rFont val="Calibri"/>
        <family val="2"/>
      </rPr>
      <t>Increase families attending playgroup</t>
    </r>
  </si>
  <si>
    <r>
      <rPr>
        <sz val="12"/>
        <color rgb="FF000000"/>
        <rFont val="Calibri"/>
        <family val="2"/>
      </rPr>
      <t>Decrease in injuries and OH&amp;S issues</t>
    </r>
  </si>
  <si>
    <t>Observation</t>
  </si>
  <si>
    <r>
      <rPr>
        <sz val="12"/>
        <color rgb="FF000000"/>
        <rFont val="Calibri"/>
        <family val="2"/>
      </rPr>
      <t>Number of Buildings / Business Involved</t>
    </r>
  </si>
  <si>
    <r>
      <rPr>
        <sz val="12"/>
        <color rgb="FF000000"/>
        <rFont val="Calibri"/>
        <family val="2"/>
      </rPr>
      <t>Local government statistic comparison between begining and end of project</t>
    </r>
  </si>
  <si>
    <r>
      <rPr>
        <sz val="12"/>
        <color rgb="FF000000"/>
        <rFont val="Calibri"/>
        <family val="2"/>
      </rPr>
      <t>Number of community members engaging with the space</t>
    </r>
  </si>
  <si>
    <r>
      <rPr>
        <sz val="12"/>
        <color rgb="FF000000"/>
        <rFont val="Calibri"/>
        <family val="2"/>
      </rPr>
      <t>Number of performances yearly</t>
    </r>
  </si>
  <si>
    <t>Verified</t>
  </si>
  <si>
    <r>
      <rPr>
        <sz val="12"/>
        <color rgb="FF000000"/>
        <rFont val="Calibri"/>
        <family val="2"/>
      </rPr>
      <t>Percentage of community members involved in the arts</t>
    </r>
  </si>
  <si>
    <t>Externally Verified</t>
  </si>
  <si>
    <r>
      <rPr>
        <sz val="12"/>
        <color rgb="FF000000"/>
        <rFont val="Calibri"/>
        <family val="2"/>
      </rPr>
      <t>Dollars consumed in the course of carrying out the project</t>
    </r>
  </si>
  <si>
    <t>Quantitative Data</t>
  </si>
  <si>
    <r>
      <rPr>
        <sz val="12"/>
        <color rgb="FF000000"/>
        <rFont val="Calibri"/>
        <family val="2"/>
      </rPr>
      <t>number of visitors to the gardens</t>
    </r>
  </si>
  <si>
    <r>
      <rPr>
        <b/>
        <sz val="12"/>
        <color theme="0"/>
        <rFont val="Calibri"/>
        <family val="2"/>
      </rPr>
      <t>Application ID</t>
    </r>
  </si>
  <si>
    <r>
      <rPr>
        <b/>
        <sz val="12"/>
        <color theme="0"/>
        <rFont val="Calibri"/>
        <family val="2"/>
      </rPr>
      <t>Program</t>
    </r>
  </si>
  <si>
    <r>
      <rPr>
        <b/>
        <sz val="12"/>
        <color theme="0"/>
        <rFont val="Calibri"/>
        <family val="2"/>
      </rPr>
      <t>Round</t>
    </r>
  </si>
  <si>
    <r>
      <rPr>
        <b/>
        <sz val="12"/>
        <color theme="0"/>
        <rFont val="Calibri"/>
        <family val="2"/>
      </rPr>
      <t>Decision</t>
    </r>
  </si>
  <si>
    <r>
      <rPr>
        <b/>
        <sz val="12"/>
        <color theme="0"/>
        <rFont val="Calibri"/>
        <family val="2"/>
      </rPr>
      <t>Organisation Name</t>
    </r>
  </si>
  <si>
    <r>
      <rPr>
        <b/>
        <sz val="12"/>
        <color theme="0"/>
        <rFont val="Calibri"/>
        <family val="2"/>
      </rPr>
      <t>Applicant Name</t>
    </r>
  </si>
  <si>
    <r>
      <rPr>
        <b/>
        <sz val="12"/>
        <color theme="0"/>
        <rFont val="Calibri"/>
        <family val="2"/>
      </rPr>
      <t>Project Title</t>
    </r>
  </si>
  <si>
    <r>
      <rPr>
        <b/>
        <sz val="12"/>
        <color theme="0"/>
        <rFont val="Calibri"/>
        <family val="2"/>
      </rPr>
      <t>Grantmaker Outcome</t>
    </r>
  </si>
  <si>
    <r>
      <rPr>
        <b/>
        <sz val="12"/>
        <color theme="0"/>
        <rFont val="Calibri"/>
        <family val="2"/>
      </rPr>
      <t>Grantmaker Metric</t>
    </r>
  </si>
  <si>
    <r>
      <rPr>
        <b/>
        <sz val="12"/>
        <color theme="0"/>
        <rFont val="Calibri"/>
        <family val="2"/>
      </rPr>
      <t>Grantmaker Metric Target</t>
    </r>
  </si>
  <si>
    <r>
      <rPr>
        <b/>
        <sz val="12"/>
        <color theme="0"/>
        <rFont val="Calibri"/>
        <family val="2"/>
      </rPr>
      <t>Grantmaker Metric Progress</t>
    </r>
  </si>
  <si>
    <r>
      <rPr>
        <b/>
        <sz val="12"/>
        <color theme="0"/>
        <rFont val="Calibri"/>
        <family val="2"/>
      </rPr>
      <t>App Count</t>
    </r>
  </si>
  <si>
    <r>
      <rPr>
        <sz val="12"/>
        <color theme="1"/>
        <rFont val="Calibri"/>
        <family val="2"/>
      </rPr>
      <t>Outcomes Engine REPORTS Program</t>
    </r>
  </si>
  <si>
    <r>
      <rPr>
        <sz val="12"/>
        <color theme="1"/>
        <rFont val="Calibri"/>
        <family val="2"/>
      </rPr>
      <t xml:space="preserve">Number of people engaged in sport and recreation activities </t>
    </r>
    <r>
      <rPr>
        <sz val="12"/>
        <color theme="1"/>
        <rFont val="Calibri"/>
        <family val="2"/>
      </rPr>
      <t>funded by Goodtown Council grant</t>
    </r>
  </si>
  <si>
    <r>
      <rPr>
        <sz val="12"/>
        <rFont val="Calibri"/>
        <family val="2"/>
      </rPr>
      <t>Multicultural Community Association Inc.</t>
    </r>
  </si>
  <si>
    <r>
      <rPr>
        <sz val="12"/>
        <color theme="1"/>
        <rFont val="Calibri"/>
        <family val="2"/>
      </rPr>
      <t>Percentage of people surveyed who report an increase in confidence or self-</t>
    </r>
    <r>
      <rPr>
        <sz val="12"/>
        <color theme="1"/>
        <rFont val="Calibri"/>
        <family val="2"/>
      </rPr>
      <t>esteem as a result of a program funded by a Goodtown Council grant</t>
    </r>
  </si>
  <si>
    <r>
      <rPr>
        <sz val="12"/>
        <rFont val="Calibri"/>
        <family val="2"/>
      </rPr>
      <t>Victorian Virtual Birders Association</t>
    </r>
  </si>
  <si>
    <r>
      <rPr>
        <sz val="12"/>
        <color theme="1"/>
        <rFont val="Calibri"/>
        <family val="2"/>
      </rPr>
      <t xml:space="preserve">Number of adults younger than 30 who participated in skills training funded by </t>
    </r>
    <r>
      <rPr>
        <sz val="12"/>
        <color theme="1"/>
        <rFont val="Calibri"/>
        <family val="2"/>
      </rPr>
      <t>Goodtown Council grant</t>
    </r>
  </si>
  <si>
    <r>
      <rPr>
        <sz val="12"/>
        <rFont val="Calibri"/>
        <family val="2"/>
      </rPr>
      <t>Lovely Banks Bridge to Bridge Inc</t>
    </r>
  </si>
  <si>
    <r>
      <rPr>
        <sz val="12"/>
        <color theme="1"/>
        <rFont val="Calibri"/>
        <family val="2"/>
      </rPr>
      <t>Lovely Banks 2022 Bridge to Bridge</t>
    </r>
  </si>
  <si>
    <r>
      <rPr>
        <sz val="12"/>
        <color theme="1"/>
        <rFont val="Calibri"/>
        <family val="2"/>
      </rPr>
      <t xml:space="preserve">Number of new businesses formed in Goodtown as a result </t>
    </r>
    <r>
      <rPr>
        <sz val="12"/>
        <color theme="1"/>
        <rFont val="Calibri"/>
        <family val="2"/>
      </rPr>
      <t>of Goodtown grants funded program</t>
    </r>
  </si>
  <si>
    <r>
      <rPr>
        <sz val="12"/>
        <color theme="1"/>
        <rFont val="Calibri"/>
        <family val="2"/>
      </rPr>
      <t>Tesla Particle Accelerator Project</t>
    </r>
  </si>
  <si>
    <r>
      <rPr>
        <sz val="12"/>
        <color theme="1"/>
        <rFont val="Calibri"/>
        <family val="2"/>
      </rPr>
      <t>Renovate club rooms and upgrade scoreboards</t>
    </r>
  </si>
  <si>
    <r>
      <rPr>
        <sz val="12"/>
        <color theme="1"/>
        <rFont val="Calibri"/>
        <family val="2"/>
      </rPr>
      <t xml:space="preserve">Percentage of program participants surveyed who report a stronger sense of </t>
    </r>
    <r>
      <rPr>
        <sz val="12"/>
        <color theme="1"/>
        <rFont val="Calibri"/>
        <family val="2"/>
      </rPr>
      <t>community engagement</t>
    </r>
  </si>
  <si>
    <t>(All)</t>
  </si>
  <si>
    <t>Row Labels</t>
  </si>
  <si>
    <t>Sum of App Count</t>
  </si>
  <si>
    <t>(blank)</t>
  </si>
  <si>
    <t>Grand Total</t>
  </si>
  <si>
    <t>Sum of Grantmaker Metric Target</t>
  </si>
  <si>
    <t>Sum of Grantmaker Metric Progress</t>
  </si>
  <si>
    <t>Percentage of people surveyed who report an increase in confidence or self-esteem as a result of a program funded by a Goodtown Council grant</t>
  </si>
  <si>
    <t>Number of volunteers participating in program</t>
  </si>
  <si>
    <t>Percentage of program participants surveyed who report a stronger sense of community engagement</t>
  </si>
  <si>
    <t>Number of volunteers hours contributed attributable to Goodtown grants funding</t>
  </si>
  <si>
    <t>Number of people engaged in sport and recreation activities funded by Goodtown Council grant</t>
  </si>
  <si>
    <t>Number of adults younger than 30 who participated in skills training funded by Goodtown Council grant</t>
  </si>
  <si>
    <t>Number of people aged 30 or older who participated in skills training funded by Goodtown Council grant</t>
  </si>
  <si>
    <t>Number of new businesses formed in Goodtown as a result of Goodtown grants funded program</t>
  </si>
  <si>
    <t>Number of local artists supported as a result of Goodtown Council funding in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</si>
</sst>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_);[Red]\(&quot;$&quot;#,##0\)"/>
    <numFmt numFmtId="165" formatCode="dd/mm/yy"/>
  </numFmts>
  <fonts count="14" x14ac:knownFonts="1">
    <font>
      <sz val="12"/>
      <color theme="1"/>
      <name val="Calibri"/>
      <family val="2"/>
      <scheme val="minor"/>
    </font>
    <font>
      <sz val="12"/>
      <color theme="0"/>
      <name val="Calibri"/>
      <family val="2"/>
      <scheme val="minor"/>
    </font>
    <font>
      <sz val="12"/>
      <color rgb="FF000000"/>
      <name val="Calibri"/>
      <family val="2"/>
      <scheme val="minor"/>
    </font>
    <font>
      <sz val="12"/>
      <name val="Calibri"/>
      <family val="2"/>
      <scheme val="minor"/>
    </font>
    <font>
      <b/>
      <sz val="12"/>
      <color theme="1"/>
      <name val="Calibri"/>
      <family val="2"/>
      <scheme val="minor"/>
    </font>
    <font>
      <b/>
      <sz val="12"/>
      <color rgb="FF0D91BA"/>
      <name val="Calibri"/>
      <family val="2"/>
      <scheme val="minor"/>
    </font>
    <font>
      <b/>
      <sz val="12"/>
      <color theme="0"/>
      <name val="Calibri"/>
      <family val="2"/>
      <scheme val="minor"/>
    </font>
    <font>
      <b/>
      <sz val="12"/>
      <color theme="1"/>
      <name val="Calibri"/>
      <family val="2"/>
    </font>
    <font>
      <sz val="12"/>
      <color theme="1"/>
      <name val="Calibri"/>
      <family val="2"/>
    </font>
    <font>
      <b/>
      <sz val="12"/>
      <color rgb="FF0D91BA"/>
      <name val="Calibri"/>
      <family val="2"/>
    </font>
    <font>
      <sz val="12"/>
      <color theme="0"/>
      <name val="Calibri"/>
      <family val="2"/>
    </font>
    <font>
      <sz val="12"/>
      <color rgb="FF000000"/>
      <name val="Calibri"/>
      <family val="2"/>
    </font>
    <font>
      <b/>
      <sz val="12"/>
      <color theme="0"/>
      <name val="Calibri"/>
      <family val="2"/>
    </font>
    <font>
      <sz val="12"/>
      <name val="Calibri"/>
      <family val="2"/>
    </font>
  </fonts>
  <fills count="4">
    <fill>
      <patternFill patternType="none"/>
    </fill>
    <fill>
      <patternFill patternType="gray125"/>
    </fill>
    <fill>
      <patternFill patternType="solid">
        <fgColor theme="4" tint="-0.24994659260841701"/>
        <bgColor indexed="64"/>
      </patternFill>
    </fill>
    <fill>
      <patternFill patternType="solid">
        <fgColor theme="4" tint="0.79995117038483843"/>
        <bgColor theme="4" tint="0.79995117038483843"/>
      </patternFill>
    </fill>
  </fills>
  <borders count="7">
    <border>
      <left/>
      <right/>
      <top/>
      <bottom/>
      <diagonal/>
    </border>
    <border>
      <left style="thin">
        <color theme="4" tint="0.39994506668294322"/>
      </left>
      <right/>
      <top style="thin">
        <color theme="4" tint="0.39994506668294322"/>
      </top>
      <bottom/>
      <diagonal/>
    </border>
    <border>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s>
  <cellStyleXfs count="1">
    <xf numFmtId="0" fontId="0" fillId="0" borderId="0"/>
  </cellStyleXfs>
  <cellXfs count="28">
    <xf numFmtId="0" fontId="0" fillId="0" borderId="0" xfId="0"/>
    <xf numFmtId="49" fontId="2" fillId="0" borderId="0" xfId="0" applyNumberFormat="1" applyFont="1" applyAlignment="1">
      <alignment horizontal="left" vertical="top" wrapText="1"/>
    </xf>
    <xf numFmtId="0" fontId="3" fillId="0" borderId="0" xfId="0" applyFont="1" applyAlignment="1">
      <alignment horizontal="left" vertical="top" wrapText="1"/>
    </xf>
    <xf numFmtId="0" fontId="0" fillId="0" borderId="0" xfId="0" applyAlignment="1">
      <alignment horizontal="left" vertical="top" wrapText="1"/>
    </xf>
    <xf numFmtId="49" fontId="0" fillId="0" borderId="0" xfId="0" applyNumberFormat="1" applyAlignment="1">
      <alignment horizontal="left" vertical="top" wrapText="1"/>
    </xf>
    <xf numFmtId="0" fontId="4" fillId="0" borderId="0" xfId="0" applyFont="1" applyAlignment="1">
      <alignment horizontal="left" vertical="top" wrapText="1"/>
    </xf>
    <xf numFmtId="165" fontId="0" fillId="0" borderId="0" xfId="0" applyNumberFormat="1" applyAlignment="1">
      <alignment horizontal="left" vertical="top" wrapText="1"/>
    </xf>
    <xf numFmtId="0" fontId="5" fillId="0" borderId="0" xfId="0" applyFont="1" applyAlignment="1">
      <alignment horizontal="left" vertical="top" wrapText="1"/>
    </xf>
    <xf numFmtId="164" fontId="2" fillId="0" borderId="0" xfId="0" applyNumberFormat="1" applyFont="1" applyAlignment="1">
      <alignment horizontal="left" vertical="top" wrapText="1"/>
    </xf>
    <xf numFmtId="49" fontId="1" fillId="2" borderId="0" xfId="0" applyNumberFormat="1" applyFont="1" applyFill="1" applyAlignment="1">
      <alignment horizontal="left" vertical="top" wrapText="1"/>
    </xf>
    <xf numFmtId="0" fontId="1" fillId="2" borderId="0" xfId="0" applyFont="1" applyFill="1" applyAlignment="1">
      <alignment horizontal="left" vertical="top" wrapText="1"/>
    </xf>
    <xf numFmtId="14" fontId="0" fillId="0" borderId="0" xfId="0" applyNumberFormat="1" applyAlignment="1">
      <alignment horizontal="left" vertical="top" wrapText="1"/>
    </xf>
    <xf numFmtId="164" fontId="0" fillId="0" borderId="0" xfId="0" applyNumberFormat="1" applyAlignment="1">
      <alignment horizontal="left" vertical="top" wrapText="1"/>
    </xf>
    <xf numFmtId="0" fontId="0" fillId="0" borderId="0" xfId="0" applyAlignment="1">
      <alignment horizontal="left"/>
    </xf>
    <xf numFmtId="0" fontId="0" fillId="0" borderId="0" xfId="0" applyAlignment="1">
      <alignment horizontal="left" indent="1"/>
    </xf>
    <xf numFmtId="1" fontId="0" fillId="0" borderId="0" xfId="0" applyNumberFormat="1"/>
    <xf numFmtId="49" fontId="6" fillId="2" borderId="1" xfId="0" applyNumberFormat="1" applyFont="1" applyFill="1" applyBorder="1" applyAlignment="1">
      <alignment horizontal="left" vertical="top" wrapText="1"/>
    </xf>
    <xf numFmtId="49" fontId="6" fillId="2" borderId="2" xfId="0" applyNumberFormat="1"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49" fontId="0" fillId="3" borderId="4" xfId="0" applyNumberFormat="1" applyFill="1" applyBorder="1" applyAlignment="1">
      <alignment horizontal="left" vertical="top" wrapText="1"/>
    </xf>
    <xf numFmtId="0" fontId="0" fillId="3" borderId="5" xfId="0" applyFill="1" applyBorder="1" applyAlignment="1">
      <alignment horizontal="left" vertical="top" wrapText="1"/>
    </xf>
    <xf numFmtId="0" fontId="4" fillId="3" borderId="5" xfId="0" applyFont="1" applyFill="1" applyBorder="1" applyAlignment="1">
      <alignment horizontal="left" vertical="top" wrapText="1"/>
    </xf>
    <xf numFmtId="0" fontId="3" fillId="3" borderId="5" xfId="0" applyFont="1" applyFill="1" applyBorder="1" applyAlignment="1">
      <alignment horizontal="left" vertical="top" wrapText="1"/>
    </xf>
    <xf numFmtId="49" fontId="0" fillId="3" borderId="5" xfId="0" applyNumberFormat="1" applyFill="1" applyBorder="1" applyAlignment="1">
      <alignment horizontal="left" vertical="top" wrapText="1"/>
    </xf>
    <xf numFmtId="49" fontId="0" fillId="3" borderId="6" xfId="0" applyNumberFormat="1" applyFill="1" applyBorder="1" applyAlignment="1">
      <alignment horizontal="left" vertical="top" wrapText="1"/>
    </xf>
    <xf numFmtId="0" fontId="0" fillId="0" borderId="0" xfId="0" pivotButton="1"/>
    <xf numFmtId="0" fontId="0" fillId="0" borderId="0" xfId="0" applyNumberFormat="1"/>
  </cellXfs>
  <cellStyles count="1">
    <cellStyle name="Normal" xfId="0" builtinId="0"/>
  </cellStyles>
  <dxfs count="1">
    <dxf>
      <numFmt numFmtId="1" formatCode="0"/>
      <fill>
        <patternFill patternType="none"/>
      </fill>
      <alignment horizontal="general" vertical="bottom" textRotation="0" wrapText="0" relativeIndent="0" justifyLastLine="0" shrinkToFit="0" readingOrder="0"/>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[Outcome Summary Report.xlsx]Outcomes Graph!PivotTable4</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'Outcomes Graph'!$D$5</c:f>
              <c:strCache>
                <c:ptCount val="1"/>
                <c:pt idx="0">
                  <c:v>Total</c:v>
                </c:pt>
              </c:strCache>
            </c:strRef>
          </c:tx>
          <c:spPr>
            <a:solidFill>
              <a:schemeClr val="accent1"/>
            </a:solidFill>
            <a:ln>
              <a:noFill/>
            </a:ln>
            <a:effectLst/>
          </c:spPr>
          <c:invertIfNegative val="0"/>
          <c:cat>
            <c:strRef>
              <c:f>'Outcomes Graph'!$C$6:$C$13</c:f>
              <c:strCache>
                <c:ptCount val="7"/>
                <c:pt idx="0">
                  <c:v>(blank)</c:v>
                </c:pt>
                <c:pt idx="1">
                  <c:v>Increased community engagement</c:v>
                </c:pt>
                <c:pt idx="2">
                  <c:v>Improved physical health</c:v>
                </c:pt>
                <c:pt idx="3">
                  <c:v>Improved mental health</c:v>
                </c:pt>
                <c:pt idx="4">
                  <c:v>Improved skills</c:v>
                </c:pt>
                <c:pt idx="5">
                  <c:v>Healthier local business sector</c:v>
                </c:pt>
                <c:pt idx="6">
                  <c:v>Increased participation in arts and culture</c:v>
                </c:pt>
              </c:strCache>
            </c:strRef>
          </c:cat>
          <c:val>
            <c:numRef>
              <c:f>'Outcomes Graph'!$D$6:$D$13</c:f>
              <c:numCache>
                <c:formatCode>General</c:formatCode>
                <c:ptCount val="7"/>
                <c:pt idx="1">
                  <c:v>1</c:v>
                </c:pt>
                <c:pt idx="2">
                  <c:v>3</c:v>
                </c:pt>
                <c:pt idx="3">
                  <c:v>2</c:v>
                </c:pt>
                <c:pt idx="4">
                  <c:v>4</c:v>
                </c:pt>
                <c:pt idx="5">
                  <c:v>5</c:v>
                </c:pt>
                <c:pt idx="6">
                  <c:v>5</c:v>
                </c:pt>
              </c:numCache>
            </c:numRef>
          </c:val>
          <c:extLst>
            <c:ext xmlns:c16="http://schemas.microsoft.com/office/drawing/2014/chart" uri="{C3380CC4-5D6E-409C-BE32-E72D297353CC}">
              <c16:uniqueId val="{00000000-88C4-44C8-851B-2628768D761D}"/>
            </c:ext>
          </c:extLst>
        </c:ser>
        <c:dLbls>
          <c:showLegendKey val="0"/>
          <c:showVal val="0"/>
          <c:showCatName val="0"/>
          <c:showSerName val="0"/>
          <c:showPercent val="0"/>
          <c:showBubbleSize val="0"/>
        </c:dLbls>
        <c:gapWidth val="219"/>
        <c:overlap val="-27"/>
        <c:axId val="907642655"/>
        <c:axId val="907648895"/>
      </c:barChart>
      <c:catAx>
        <c:axId val="907642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7648895"/>
        <c:crosses val="autoZero"/>
        <c:auto val="1"/>
        <c:lblAlgn val="ctr"/>
        <c:lblOffset val="100"/>
        <c:noMultiLvlLbl val="0"/>
      </c:catAx>
      <c:valAx>
        <c:axId val="9076488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76426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428625</xdr:colOff>
      <xdr:row>27</xdr:row>
      <xdr:rowOff>118745</xdr:rowOff>
    </xdr:from>
    <xdr:ext cx="12081510" cy="6739255"/>
    <xdr:graphicFrame macro="">
      <xdr:nvGraphicFramePr>
        <xdr:cNvPr id="2" name="Chart 1">
          <a:extLst>
            <a:ext uri="{FF2B5EF4-FFF2-40B4-BE49-F238E27FC236}">
              <a16:creationId xmlns:a16="http://schemas.microsoft.com/office/drawing/2014/main" id="{046BF67C-092D-38B8-3FA6-B85E9BA86B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CLH" refreshedDate="44838.545035185183" missingItemsLimit="0" createdVersion="8" refreshedVersion="8" minRefreshableVersion="3" recordCount="577" xr:uid="{E4EE2C02-8AD1-4885-8DCE-56F8A8E6512E}">
  <cacheSource type="worksheet">
    <worksheetSource ref="B1:M1048575" sheet="New Report"/>
  </cacheSource>
  <cacheFields count="12">
    <cacheField name="Application ID" numFmtId="0">
      <sharedItems containsBlank="1"/>
    </cacheField>
    <cacheField name="Program" numFmtId="0">
      <sharedItems containsBlank="1"/>
    </cacheField>
    <cacheField name="Round" numFmtId="0">
      <sharedItems containsBlank="1"/>
    </cacheField>
    <cacheField name="Decision" numFmtId="0">
      <sharedItems containsBlank="1" count="4">
        <s v="Approved"/>
        <s v="Declined"/>
        <s v="Withdrawn"/>
        <m/>
      </sharedItems>
    </cacheField>
    <cacheField name="Organisation Name" numFmtId="0">
      <sharedItems containsBlank="1"/>
    </cacheField>
    <cacheField name="Applicant Name" numFmtId="0">
      <sharedItems containsBlank="1"/>
    </cacheField>
    <cacheField name="Project Title" numFmtId="0">
      <sharedItems containsBlank="1"/>
    </cacheField>
    <cacheField name="Grantmaker Outcome" numFmtId="0">
      <sharedItems containsBlank="1" count="7">
        <s v="Increased community engagement"/>
        <s v="Improved physical health"/>
        <s v="Improved mental health"/>
        <s v="Improved skills"/>
        <s v="Healthier local business sector"/>
        <s v="Increased participation in arts and culture"/>
        <m/>
      </sharedItems>
    </cacheField>
    <cacheField name="Grantmaker Metric" numFmtId="0">
      <sharedItems containsBlank="1"/>
    </cacheField>
    <cacheField name="Grantmaker Metric Target" numFmtId="0">
      <sharedItems containsString="0" containsBlank="1" containsNumber="1" containsInteger="1" minValue="5" maxValue="3000"/>
    </cacheField>
    <cacheField name="Grantmaker Metric Progress" numFmtId="0">
      <sharedItems containsString="0" containsBlank="1" containsNumber="1" containsInteger="1" minValue="63" maxValue="90"/>
    </cacheField>
    <cacheField name="App Count" numFmtId="0">
      <sharedItems containsString="0" containsBlank="1" containsNumber="1" minValue="1.6666666666666666E-2" maxValue="0.0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CLH" refreshedDate="44838.545035763891" missingItemsLimit="0" createdVersion="8" refreshedVersion="8" minRefreshableVersion="3" recordCount="577" xr:uid="{CEDCB8FF-8C97-4F44-907D-0DF2E51096A2}">
  <cacheSource type="worksheet">
    <worksheetSource ref="B1:L1048575" sheet="New Report"/>
  </cacheSource>
  <cacheFields count="11">
    <cacheField name="Application ID" numFmtId="0">
      <sharedItems containsBlank="1"/>
    </cacheField>
    <cacheField name="Program" numFmtId="0">
      <sharedItems containsBlank="1" count="2">
        <s v="Outcomes Engine REPORTS Program"/>
        <m/>
      </sharedItems>
    </cacheField>
    <cacheField name="Round" numFmtId="0">
      <sharedItems containsBlank="1" count="2">
        <s v="REPORTS Round"/>
        <m/>
      </sharedItems>
    </cacheField>
    <cacheField name="Decision" numFmtId="0">
      <sharedItems containsBlank="1" count="4">
        <s v="Approved"/>
        <s v="Declined"/>
        <s v="Withdrawn"/>
        <m/>
      </sharedItems>
    </cacheField>
    <cacheField name="Organisation Name" numFmtId="0">
      <sharedItems containsBlank="1"/>
    </cacheField>
    <cacheField name="Applicant Name" numFmtId="0">
      <sharedItems containsBlank="1"/>
    </cacheField>
    <cacheField name="Project Title" numFmtId="0">
      <sharedItems containsBlank="1"/>
    </cacheField>
    <cacheField name="Grantmaker Outcome" numFmtId="0">
      <sharedItems containsBlank="1" count="7">
        <s v="Increased community engagement"/>
        <s v="Improved physical health"/>
        <s v="Improved mental health"/>
        <s v="Improved skills"/>
        <s v="Healthier local business sector"/>
        <s v="Increased participation in arts and culture"/>
        <m/>
      </sharedItems>
    </cacheField>
    <cacheField name="Grantmaker Metric" numFmtId="0">
      <sharedItems containsBlank="1" count="10">
        <s v="Number of volunteers participating in program"/>
        <s v="Number of people engaged in sport and recreation activities funded by Goodtown Council grant"/>
        <s v="Percentage of program participants surveyed who report a stronger sense of community engagement"/>
        <s v="Percentage of people surveyed who report an increase in confidence or self-esteem as a result of a program funded by a Goodtown Council grant"/>
        <s v="Number of adults younger than 30 who participated in skills training funded by Goodtown Council grant"/>
        <s v="Number of people aged 30 or older who participated in skills training funded by Goodtown Council grant"/>
        <s v="Number of volunteers hours contributed attributable to Goodtown grants funding"/>
        <s v="Number of new businesses formed in Goodtown as a result of Goodtown grants funded program"/>
        <s v="Number of local artists supported as a result of Goodtown Council funding in 2019-20"/>
        <m/>
      </sharedItems>
    </cacheField>
    <cacheField name="Grantmaker Metric Target" numFmtId="0">
      <sharedItems containsString="0" containsBlank="1" containsNumber="1" containsInteger="1" minValue="5" maxValue="3000"/>
    </cacheField>
    <cacheField name="Grantmaker Metric Progress" numFmtId="0">
      <sharedItems containsString="0" containsBlank="1" containsNumber="1" containsInteger="1" minValue="63" maxValue="9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77">
  <r>
    <s v="OER01"/>
    <s v="Outcomes Engine REPORTS Program"/>
    <s v="REPORTS Round"/>
    <x v="0"/>
    <s v="Our Community"/>
    <s v="Women in Tech"/>
    <s v="Women in Tech"/>
    <x v="0"/>
    <s v="Number of volunteers participating in program"/>
    <n v="50"/>
    <m/>
    <n v="0.05"/>
  </r>
  <r>
    <s v="OER02"/>
    <s v="Outcomes Engine REPORTS Program"/>
    <s v="REPORTS Round"/>
    <x v="0"/>
    <s v="Our Community"/>
    <s v="Example 5 Company"/>
    <s v="Keep Calm"/>
    <x v="1"/>
    <s v="Number of people engaged in sport and recreation activities funded by Goodtown Council grant"/>
    <n v="3000"/>
    <m/>
    <n v="0.05"/>
  </r>
  <r>
    <s v="OER03"/>
    <s v="Outcomes Engine REPORTS Program"/>
    <s v="REPORTS Round"/>
    <x v="1"/>
    <s v="Our Community"/>
    <s v="Koko lemon's gang"/>
    <s v="Save koko from boredom"/>
    <x v="0"/>
    <s v="Percentage of program participants surveyed who report a stronger sense of community engagement"/>
    <n v="50"/>
    <m/>
    <n v="2.5000000000000001E-2"/>
  </r>
  <r>
    <s v="OER03"/>
    <s v="Outcomes Engine REPORTS Program"/>
    <s v="REPORTS Round"/>
    <x v="1"/>
    <s v="Our Community"/>
    <s v="Koko lemon's gang"/>
    <s v="Save koko from boredom"/>
    <x v="2"/>
    <s v="Percentage of people surveyed who report an increase in confidence or self-esteem as a result of a program funded by a Goodtown Council grant"/>
    <n v="50"/>
    <m/>
    <n v="2.5000000000000001E-2"/>
  </r>
  <r>
    <s v="OER04"/>
    <s v="Outcomes Engine REPORTS Program"/>
    <s v="REPORTS Round"/>
    <x v="0"/>
    <s v="Our Community"/>
    <s v="Healthy Living Communities Inc"/>
    <s v="Running Social"/>
    <x v="1"/>
    <s v="Number of people engaged in sport and recreation activities funded by Goodtown Council grant"/>
    <n v="100"/>
    <n v="75"/>
    <n v="2.5000000000000001E-2"/>
  </r>
  <r>
    <s v="OER04"/>
    <s v="Outcomes Engine REPORTS Program"/>
    <s v="REPORTS Round"/>
    <x v="0"/>
    <s v="Our Community"/>
    <s v="Healthy Living Communities Inc"/>
    <s v="Running Social"/>
    <x v="2"/>
    <s v="Percentage of people surveyed who report an increase in confidence or self-esteem as a result of a program funded by a Goodtown Council grant"/>
    <n v="65"/>
    <n v="63"/>
    <n v="2.5000000000000001E-2"/>
  </r>
  <r>
    <s v="OER05"/>
    <s v="Outcomes Engine REPORTS Program"/>
    <s v="REPORTS Round"/>
    <x v="2"/>
    <s v="Our Community"/>
    <s v="Multicultural Community Association Inc."/>
    <s v="Multicultural Voices Festival"/>
    <x v="2"/>
    <s v="Percentage of people surveyed who report an increase in confidence or self-esteem as a result of a program funded by a Goodtown Council grant"/>
    <n v="60"/>
    <m/>
    <n v="0.05"/>
  </r>
  <r>
    <s v="OER06"/>
    <s v="Outcomes Engine REPORTS Program"/>
    <s v="REPORTS Round"/>
    <x v="0"/>
    <s v="Our Community"/>
    <s v="Victorian Virtual Birders Association"/>
    <s v="Birding the Yarra"/>
    <x v="0"/>
    <s v="Percentage of program participants surveyed who report a stronger sense of community engagement"/>
    <n v="50"/>
    <m/>
    <n v="0.05"/>
  </r>
  <r>
    <s v="OER07"/>
    <s v="Outcomes Engine REPORTS Program"/>
    <s v="REPORTS Round"/>
    <x v="2"/>
    <s v="Our Community"/>
    <s v="Gus Ferdinand"/>
    <s v="Learning the Ropes"/>
    <x v="3"/>
    <s v="Number of adults younger than 30 who participated in skills training funded by Goodtown Council grant"/>
    <n v="20"/>
    <m/>
    <n v="2.5000000000000001E-2"/>
  </r>
  <r>
    <s v="OER07"/>
    <s v="Outcomes Engine REPORTS Program"/>
    <s v="REPORTS Round"/>
    <x v="2"/>
    <s v="Our Community"/>
    <s v="Gus Ferdinand"/>
    <s v="Learning the Ropes"/>
    <x v="3"/>
    <s v="Number of people aged 30 or older who participated in skills training funded by Goodtown Council grant"/>
    <n v="20"/>
    <m/>
    <n v="2.5000000000000001E-2"/>
  </r>
  <r>
    <s v="OER08"/>
    <s v="Outcomes Engine REPORTS Program"/>
    <s v="REPORTS Round"/>
    <x v="0"/>
    <s v="Our Community"/>
    <s v="Lovely Banks Bridge to Bridge Inc"/>
    <s v="Lovely Banks 2022 Bridge to Bridge"/>
    <x v="0"/>
    <s v="Number of volunteers participating in program"/>
    <m/>
    <m/>
    <n v="1.6666666666666666E-2"/>
  </r>
  <r>
    <s v="OER08"/>
    <s v="Outcomes Engine REPORTS Program"/>
    <s v="REPORTS Round"/>
    <x v="0"/>
    <s v="Our Community"/>
    <s v="Lovely Banks Bridge to Bridge Inc"/>
    <s v="Lovely Banks 2022 Bridge to Bridge"/>
    <x v="0"/>
    <s v="Number of volunteers hours contributed attributable to Goodtown grants funding"/>
    <m/>
    <m/>
    <n v="1.6666666666666666E-2"/>
  </r>
  <r>
    <s v="OER08"/>
    <s v="Outcomes Engine REPORTS Program"/>
    <s v="REPORTS Round"/>
    <x v="0"/>
    <s v="Our Community"/>
    <s v="Lovely Banks Bridge to Bridge Inc"/>
    <s v="Lovely Banks 2022 Bridge to Bridge"/>
    <x v="1"/>
    <s v="Number of people engaged in sport and recreation activities funded by Goodtown Council grant"/>
    <m/>
    <m/>
    <n v="1.6666666666666666E-2"/>
  </r>
  <r>
    <s v="OER09"/>
    <s v="Outcomes Engine REPORTS Program"/>
    <s v="REPORTS Round"/>
    <x v="0"/>
    <s v="Our Community"/>
    <s v="Houseplant parenthood"/>
    <s v="Houseplant for everyone"/>
    <x v="0"/>
    <s v="Percentage of program participants surveyed who report a stronger sense of community engagement"/>
    <n v="50"/>
    <m/>
    <n v="0.05"/>
  </r>
  <r>
    <s v="OER10"/>
    <s v="Outcomes Engine REPORTS Program"/>
    <s v="REPORTS Round"/>
    <x v="0"/>
    <s v="Our Community"/>
    <s v="Brunswick Foundation House"/>
    <s v="Shelter in a storm"/>
    <x v="2"/>
    <s v="Percentage of people surveyed who report an increase in confidence or self-esteem as a result of a program funded by a Goodtown Council grant"/>
    <n v="100"/>
    <m/>
    <n v="0.05"/>
  </r>
  <r>
    <s v="OER11"/>
    <s v="Outcomes Engine REPORTS Program"/>
    <s v="REPORTS Round"/>
    <x v="1"/>
    <s v="Our Community"/>
    <s v="The Church of the Flame"/>
    <s v="Save the world"/>
    <x v="2"/>
    <s v="Percentage of people surveyed who report an increase in confidence or self-esteem as a result of a program funded by a Goodtown Council grant"/>
    <n v="5"/>
    <m/>
    <n v="0.05"/>
  </r>
  <r>
    <s v="OER12"/>
    <s v="Outcomes Engine REPORTS Program"/>
    <s v="REPORTS Round"/>
    <x v="0"/>
    <s v="Our Community"/>
    <s v="Happy Kids Playgroup"/>
    <s v="Shelving in Storeroom"/>
    <x v="1"/>
    <s v="Number of people engaged in sport and recreation activities funded by Goodtown Council grant"/>
    <n v="40"/>
    <m/>
    <n v="2.5000000000000001E-2"/>
  </r>
  <r>
    <s v="OER12"/>
    <s v="Outcomes Engine REPORTS Program"/>
    <s v="REPORTS Round"/>
    <x v="0"/>
    <s v="Our Community"/>
    <s v="Happy Kids Playgroup"/>
    <s v="Shelving in Storeroom"/>
    <x v="0"/>
    <s v="Number of volunteers participating in program"/>
    <n v="10"/>
    <m/>
    <n v="2.5000000000000001E-2"/>
  </r>
  <r>
    <s v="OER13"/>
    <s v="Outcomes Engine REPORTS Program"/>
    <s v="REPORTS Round"/>
    <x v="1"/>
    <s v="Our Community"/>
    <s v="ACME organisation"/>
    <s v="Project Laughter"/>
    <x v="2"/>
    <s v="Percentage of people surveyed who report an increase in confidence or self-esteem as a result of a program funded by a Goodtown Council grant"/>
    <n v="100"/>
    <m/>
    <n v="0.05"/>
  </r>
  <r>
    <s v="OER14"/>
    <s v="Outcomes Engine REPORTS Program"/>
    <s v="REPORTS Round"/>
    <x v="0"/>
    <s v="Our Community"/>
    <s v="Magic Incorporated"/>
    <s v="Project Magician's Effect"/>
    <x v="0"/>
    <s v="Percentage of program participants surveyed who report a stronger sense of community engagement"/>
    <n v="150"/>
    <m/>
    <n v="0.05"/>
  </r>
  <r>
    <s v="OER15"/>
    <s v="Outcomes Engine REPORTS Program"/>
    <s v="REPORTS Round"/>
    <x v="0"/>
    <s v="Our Community"/>
    <s v="ABC Environmental"/>
    <s v="Urban Wind Farms"/>
    <x v="4"/>
    <s v="Number of new businesses formed in Goodtown as a result of Goodtown grants funded program"/>
    <n v="10"/>
    <m/>
    <n v="0.05"/>
  </r>
  <r>
    <s v="OER16"/>
    <s v="Outcomes Engine REPORTS Program"/>
    <s v="REPORTS Round"/>
    <x v="1"/>
    <s v="Our Community"/>
    <s v="Cory McAlister"/>
    <s v="Bluebird Community Orchestra"/>
    <x v="5"/>
    <s v="Number of local artists supported as a result of Goodtown Council funding in 2019-20"/>
    <n v="100"/>
    <m/>
    <n v="0.05"/>
  </r>
  <r>
    <s v="OER17"/>
    <s v="Outcomes Engine REPORTS Program"/>
    <s v="REPORTS Round"/>
    <x v="1"/>
    <s v="Our Community"/>
    <s v="Edith Electron"/>
    <s v="Tesla Particle Accelerator Project"/>
    <x v="0"/>
    <s v="Number of volunteers participating in program"/>
    <n v="200"/>
    <m/>
    <n v="0.05"/>
  </r>
  <r>
    <s v="OER18"/>
    <s v="Outcomes Engine REPORTS Program"/>
    <s v="REPORTS Round"/>
    <x v="0"/>
    <s v="Our Community"/>
    <s v="Jacana Cricket Club"/>
    <s v="Renovate club rooms and upgrade scoreboards"/>
    <x v="1"/>
    <s v="Number of people engaged in sport and recreation activities funded by Goodtown Council grant"/>
    <n v="100"/>
    <n v="90"/>
    <n v="0.05"/>
  </r>
  <r>
    <s v="OER19"/>
    <s v="Outcomes Engine REPORTS Program"/>
    <s v="REPORTS Round"/>
    <x v="0"/>
    <s v="Our Community"/>
    <s v="Brunswick Italian Garden"/>
    <s v="Music for the vegetables"/>
    <x v="0"/>
    <s v="Percentage of program participants surveyed who report a stronger sense of community engagement"/>
    <n v="60"/>
    <m/>
    <n v="0.05"/>
  </r>
  <r>
    <s v="OER20"/>
    <s v="Outcomes Engine REPORTS Program"/>
    <s v="REPORTS Round"/>
    <x v="0"/>
    <s v="Our Community"/>
    <s v="Kew Play Group"/>
    <s v="Equipment refresh"/>
    <x v="2"/>
    <s v="Percentage of people surveyed who report an increase in confidence or self-esteem as a result of a program funded by a Goodtown Council grant"/>
    <n v="5"/>
    <m/>
    <n v="0.05"/>
  </r>
  <r>
    <s v="OER01"/>
    <s v="Outcomes Engine REPORTS Program"/>
    <s v="REPORTS Round"/>
    <x v="0"/>
    <s v="Our Community"/>
    <s v="Women in Tech"/>
    <s v="Women in Tech"/>
    <x v="0"/>
    <s v="Number of volunteers participating in program"/>
    <n v="50"/>
    <m/>
    <n v="0.05"/>
  </r>
  <r>
    <s v="OER02"/>
    <s v="Outcomes Engine REPORTS Program"/>
    <s v="REPORTS Round"/>
    <x v="0"/>
    <s v="Our Community"/>
    <s v="Example 5 Company"/>
    <s v="Keep Calm"/>
    <x v="1"/>
    <s v="Number of people engaged in sport and recreation activities funded by Goodtown Council grant"/>
    <n v="3000"/>
    <m/>
    <n v="0.05"/>
  </r>
  <r>
    <s v="OER03"/>
    <s v="Outcomes Engine REPORTS Program"/>
    <s v="REPORTS Round"/>
    <x v="1"/>
    <s v="Our Community"/>
    <s v="Koko lemon's gang"/>
    <s v="Save koko from boredom"/>
    <x v="0"/>
    <s v="Percentage of program participants surveyed who report a stronger sense of community engagement"/>
    <n v="50"/>
    <m/>
    <n v="2.5000000000000001E-2"/>
  </r>
  <r>
    <s v="OER03"/>
    <s v="Outcomes Engine REPORTS Program"/>
    <s v="REPORTS Round"/>
    <x v="1"/>
    <s v="Our Community"/>
    <s v="Koko lemon's gang"/>
    <s v="Save koko from boredom"/>
    <x v="2"/>
    <s v="Percentage of people surveyed who report an increase in confidence or self-esteem as a result of a program funded by a Goodtown Council grant"/>
    <n v="50"/>
    <m/>
    <n v="2.5000000000000001E-2"/>
  </r>
  <r>
    <s v="OER04"/>
    <s v="Outcomes Engine REPORTS Program"/>
    <s v="REPORTS Round"/>
    <x v="0"/>
    <s v="Our Community"/>
    <s v="Healthy Living Communities Inc"/>
    <s v="Running Social"/>
    <x v="1"/>
    <s v="Number of people engaged in sport and recreation activities funded by Goodtown Council grant"/>
    <n v="100"/>
    <n v="75"/>
    <n v="2.5000000000000001E-2"/>
  </r>
  <r>
    <s v="OER04"/>
    <s v="Outcomes Engine REPORTS Program"/>
    <s v="REPORTS Round"/>
    <x v="0"/>
    <s v="Our Community"/>
    <s v="Healthy Living Communities Inc"/>
    <s v="Running Social"/>
    <x v="2"/>
    <s v="Percentage of people surveyed who report an increase in confidence or self-esteem as a result of a program funded by a Goodtown Council grant"/>
    <n v="65"/>
    <n v="63"/>
    <n v="2.5000000000000001E-2"/>
  </r>
  <r>
    <s v="OER05"/>
    <s v="Outcomes Engine REPORTS Program"/>
    <s v="REPORTS Round"/>
    <x v="2"/>
    <s v="Our Community"/>
    <s v="Multicultural Community Association Inc."/>
    <s v="Multicultural Voices Festival"/>
    <x v="2"/>
    <s v="Percentage of people surveyed who report an increase in confidence or self-esteem as a result of a program funded by a Goodtown Council grant"/>
    <n v="60"/>
    <m/>
    <n v="0.05"/>
  </r>
  <r>
    <s v="OER06"/>
    <s v="Outcomes Engine REPORTS Program"/>
    <s v="REPORTS Round"/>
    <x v="0"/>
    <s v="Our Community"/>
    <s v="Victorian Virtual Birders Association"/>
    <s v="Birding the Yarra"/>
    <x v="0"/>
    <s v="Percentage of program participants surveyed who report a stronger sense of community engagement"/>
    <n v="50"/>
    <m/>
    <n v="0.05"/>
  </r>
  <r>
    <s v="OER07"/>
    <s v="Outcomes Engine REPORTS Program"/>
    <s v="REPORTS Round"/>
    <x v="2"/>
    <s v="Our Community"/>
    <s v="Gus Ferdinand"/>
    <s v="Learning the Ropes"/>
    <x v="3"/>
    <s v="Number of adults younger than 30 who participated in skills training funded by Goodtown Council grant"/>
    <n v="20"/>
    <m/>
    <n v="2.5000000000000001E-2"/>
  </r>
  <r>
    <s v="OER07"/>
    <s v="Outcomes Engine REPORTS Program"/>
    <s v="REPORTS Round"/>
    <x v="2"/>
    <s v="Our Community"/>
    <s v="Gus Ferdinand"/>
    <s v="Learning the Ropes"/>
    <x v="3"/>
    <s v="Number of people aged 30 or older who participated in skills training funded by Goodtown Council grant"/>
    <n v="20"/>
    <m/>
    <n v="2.5000000000000001E-2"/>
  </r>
  <r>
    <s v="OER08"/>
    <s v="Outcomes Engine REPORTS Program"/>
    <s v="REPORTS Round"/>
    <x v="0"/>
    <s v="Our Community"/>
    <s v="Lovely Banks Bridge to Bridge Inc"/>
    <s v="Lovely Banks 2022 Bridge to Bridge"/>
    <x v="0"/>
    <s v="Number of volunteers participating in program"/>
    <m/>
    <m/>
    <n v="1.6666666666666666E-2"/>
  </r>
  <r>
    <s v="OER08"/>
    <s v="Outcomes Engine REPORTS Program"/>
    <s v="REPORTS Round"/>
    <x v="0"/>
    <s v="Our Community"/>
    <s v="Lovely Banks Bridge to Bridge Inc"/>
    <s v="Lovely Banks 2022 Bridge to Bridge"/>
    <x v="0"/>
    <s v="Number of volunteers hours contributed attributable to Goodtown grants funding"/>
    <m/>
    <m/>
    <n v="1.6666666666666666E-2"/>
  </r>
  <r>
    <s v="OER08"/>
    <s v="Outcomes Engine REPORTS Program"/>
    <s v="REPORTS Round"/>
    <x v="0"/>
    <s v="Our Community"/>
    <s v="Lovely Banks Bridge to Bridge Inc"/>
    <s v="Lovely Banks 2022 Bridge to Bridge"/>
    <x v="1"/>
    <s v="Number of people engaged in sport and recreation activities funded by Goodtown Council grant"/>
    <m/>
    <m/>
    <n v="1.6666666666666666E-2"/>
  </r>
  <r>
    <s v="OER09"/>
    <s v="Outcomes Engine REPORTS Program"/>
    <s v="REPORTS Round"/>
    <x v="0"/>
    <s v="Our Community"/>
    <s v="Houseplant parenthood"/>
    <s v="Houseplant for everyone"/>
    <x v="0"/>
    <s v="Percentage of program participants surveyed who report a stronger sense of community engagement"/>
    <n v="50"/>
    <m/>
    <n v="0.05"/>
  </r>
  <r>
    <s v="OER10"/>
    <s v="Outcomes Engine REPORTS Program"/>
    <s v="REPORTS Round"/>
    <x v="0"/>
    <s v="Our Community"/>
    <s v="Brunswick Foundation House"/>
    <s v="Shelter in a storm"/>
    <x v="2"/>
    <s v="Percentage of people surveyed who report an increase in confidence or self-esteem as a result of a program funded by a Goodtown Council grant"/>
    <n v="100"/>
    <m/>
    <n v="0.05"/>
  </r>
  <r>
    <s v="OER11"/>
    <s v="Outcomes Engine REPORTS Program"/>
    <s v="REPORTS Round"/>
    <x v="1"/>
    <s v="Our Community"/>
    <s v="The Church of the Flame"/>
    <s v="Save the world"/>
    <x v="2"/>
    <s v="Percentage of people surveyed who report an increase in confidence or self-esteem as a result of a program funded by a Goodtown Council grant"/>
    <n v="5"/>
    <m/>
    <n v="0.05"/>
  </r>
  <r>
    <s v="OER12"/>
    <s v="Outcomes Engine REPORTS Program"/>
    <s v="REPORTS Round"/>
    <x v="0"/>
    <s v="Our Community"/>
    <s v="Happy Kids Playgroup"/>
    <s v="Shelving in Storeroom"/>
    <x v="1"/>
    <s v="Number of people engaged in sport and recreation activities funded by Goodtown Council grant"/>
    <n v="40"/>
    <m/>
    <n v="2.5000000000000001E-2"/>
  </r>
  <r>
    <s v="OER12"/>
    <s v="Outcomes Engine REPORTS Program"/>
    <s v="REPORTS Round"/>
    <x v="0"/>
    <s v="Our Community"/>
    <s v="Happy Kids Playgroup"/>
    <s v="Shelving in Storeroom"/>
    <x v="0"/>
    <s v="Number of volunteers participating in program"/>
    <n v="10"/>
    <m/>
    <n v="2.5000000000000001E-2"/>
  </r>
  <r>
    <s v="OER13"/>
    <s v="Outcomes Engine REPORTS Program"/>
    <s v="REPORTS Round"/>
    <x v="1"/>
    <s v="Our Community"/>
    <s v="ACME organisation"/>
    <s v="Project Laughter"/>
    <x v="2"/>
    <s v="Percentage of people surveyed who report an increase in confidence or self-esteem as a result of a program funded by a Goodtown Council grant"/>
    <n v="100"/>
    <m/>
    <n v="0.05"/>
  </r>
  <r>
    <s v="OER14"/>
    <s v="Outcomes Engine REPORTS Program"/>
    <s v="REPORTS Round"/>
    <x v="0"/>
    <s v="Our Community"/>
    <s v="Magic Incorporated"/>
    <s v="Project Magician's Effect"/>
    <x v="0"/>
    <s v="Percentage of program participants surveyed who report a stronger sense of community engagement"/>
    <n v="150"/>
    <m/>
    <n v="0.05"/>
  </r>
  <r>
    <s v="OER15"/>
    <s v="Outcomes Engine REPORTS Program"/>
    <s v="REPORTS Round"/>
    <x v="0"/>
    <s v="Our Community"/>
    <s v="ABC Environmental"/>
    <s v="Urban Wind Farms"/>
    <x v="4"/>
    <s v="Number of new businesses formed in Goodtown as a result of Goodtown grants funded program"/>
    <n v="10"/>
    <m/>
    <n v="0.05"/>
  </r>
  <r>
    <s v="OER16"/>
    <s v="Outcomes Engine REPORTS Program"/>
    <s v="REPORTS Round"/>
    <x v="1"/>
    <s v="Our Community"/>
    <s v="Cory McAlister"/>
    <s v="Bluebird Community Orchestra"/>
    <x v="5"/>
    <s v="Number of local artists supported as a result of Goodtown Council funding in 2019-20"/>
    <n v="100"/>
    <m/>
    <n v="0.05"/>
  </r>
  <r>
    <s v="OER17"/>
    <s v="Outcomes Engine REPORTS Program"/>
    <s v="REPORTS Round"/>
    <x v="1"/>
    <s v="Our Community"/>
    <s v="Edith Electron"/>
    <s v="Tesla Particle Accelerator Project"/>
    <x v="0"/>
    <s v="Number of volunteers participating in program"/>
    <n v="200"/>
    <m/>
    <n v="0.05"/>
  </r>
  <r>
    <s v="OER18"/>
    <s v="Outcomes Engine REPORTS Program"/>
    <s v="REPORTS Round"/>
    <x v="0"/>
    <s v="Our Community"/>
    <s v="Jacana Cricket Club"/>
    <s v="Renovate club rooms and upgrade scoreboards"/>
    <x v="1"/>
    <s v="Number of people engaged in sport and recreation activities funded by Goodtown Council grant"/>
    <n v="100"/>
    <n v="90"/>
    <n v="0.05"/>
  </r>
  <r>
    <s v="OER19"/>
    <s v="Outcomes Engine REPORTS Program"/>
    <s v="REPORTS Round"/>
    <x v="0"/>
    <s v="Our Community"/>
    <s v="Brunswick Italian Garden"/>
    <s v="Music for the vegetables"/>
    <x v="0"/>
    <s v="Percentage of program participants surveyed who report a stronger sense of community engagement"/>
    <n v="60"/>
    <m/>
    <n v="0.05"/>
  </r>
  <r>
    <s v="OER20"/>
    <s v="Outcomes Engine REPORTS Program"/>
    <s v="REPORTS Round"/>
    <x v="0"/>
    <s v="Our Community"/>
    <s v="Kew Play Group"/>
    <s v="Equipment refresh"/>
    <x v="2"/>
    <s v="Percentage of people surveyed who report an increase in confidence or self-esteem as a result of a program funded by a Goodtown Council grant"/>
    <n v="5"/>
    <m/>
    <n v="0.05"/>
  </r>
  <r>
    <s v="OER01"/>
    <s v="Outcomes Engine REPORTS Program"/>
    <s v="REPORTS Round"/>
    <x v="0"/>
    <s v="Our Community"/>
    <s v="Women in Tech"/>
    <s v="Women in Tech"/>
    <x v="0"/>
    <s v="Number of volunteers participating in program"/>
    <n v="50"/>
    <m/>
    <n v="0.05"/>
  </r>
  <r>
    <s v="OER02"/>
    <s v="Outcomes Engine REPORTS Program"/>
    <s v="REPORTS Round"/>
    <x v="0"/>
    <s v="Our Community"/>
    <s v="Example 5 Company"/>
    <s v="Keep Calm"/>
    <x v="1"/>
    <s v="Number of people engaged in sport and recreation activities funded by Goodtown Council grant"/>
    <n v="3000"/>
    <m/>
    <n v="0.05"/>
  </r>
  <r>
    <s v="OER03"/>
    <s v="Outcomes Engine REPORTS Program"/>
    <s v="REPORTS Round"/>
    <x v="1"/>
    <s v="Our Community"/>
    <s v="Koko lemon's gang"/>
    <s v="Save koko from boredom"/>
    <x v="0"/>
    <s v="Percentage of program participants surveyed who report a stronger sense of community engagement"/>
    <n v="50"/>
    <m/>
    <n v="2.5000000000000001E-2"/>
  </r>
  <r>
    <s v="OER03"/>
    <s v="Outcomes Engine REPORTS Program"/>
    <s v="REPORTS Round"/>
    <x v="1"/>
    <s v="Our Community"/>
    <s v="Koko lemon's gang"/>
    <s v="Save koko from boredom"/>
    <x v="2"/>
    <s v="Percentage of people surveyed who report an increase in confidence or self-esteem as a result of a program funded by a Goodtown Council grant"/>
    <n v="50"/>
    <m/>
    <n v="2.5000000000000001E-2"/>
  </r>
  <r>
    <s v="OER04"/>
    <s v="Outcomes Engine REPORTS Program"/>
    <s v="REPORTS Round"/>
    <x v="0"/>
    <s v="Our Community"/>
    <s v="Healthy Living Communities Inc"/>
    <s v="Running Social"/>
    <x v="1"/>
    <s v="Number of people engaged in sport and recreation activities funded by Goodtown Council grant"/>
    <n v="100"/>
    <n v="75"/>
    <n v="2.5000000000000001E-2"/>
  </r>
  <r>
    <s v="OER04"/>
    <s v="Outcomes Engine REPORTS Program"/>
    <s v="REPORTS Round"/>
    <x v="0"/>
    <s v="Our Community"/>
    <s v="Healthy Living Communities Inc"/>
    <s v="Running Social"/>
    <x v="2"/>
    <s v="Percentage of people surveyed who report an increase in confidence or self-esteem as a result of a program funded by a Goodtown Council grant"/>
    <n v="65"/>
    <n v="63"/>
    <n v="2.5000000000000001E-2"/>
  </r>
  <r>
    <s v="OER05"/>
    <s v="Outcomes Engine REPORTS Program"/>
    <s v="REPORTS Round"/>
    <x v="2"/>
    <s v="Our Community"/>
    <s v="Multicultural Community Association Inc."/>
    <s v="Multicultural Voices Festival"/>
    <x v="2"/>
    <s v="Percentage of people surveyed who report an increase in confidence or self-esteem as a result of a program funded by a Goodtown Council grant"/>
    <n v="60"/>
    <m/>
    <n v="0.05"/>
  </r>
  <r>
    <s v="OER06"/>
    <s v="Outcomes Engine REPORTS Program"/>
    <s v="REPORTS Round"/>
    <x v="0"/>
    <s v="Our Community"/>
    <s v="Victorian Virtual Birders Association"/>
    <s v="Birding the Yarra"/>
    <x v="0"/>
    <s v="Percentage of program participants surveyed who report a stronger sense of community engagement"/>
    <n v="50"/>
    <m/>
    <n v="0.05"/>
  </r>
  <r>
    <s v="OER07"/>
    <s v="Outcomes Engine REPORTS Program"/>
    <s v="REPORTS Round"/>
    <x v="2"/>
    <s v="Our Community"/>
    <s v="Gus Ferdinand"/>
    <s v="Learning the Ropes"/>
    <x v="3"/>
    <s v="Number of adults younger than 30 who participated in skills training funded by Goodtown Council grant"/>
    <n v="20"/>
    <m/>
    <n v="2.5000000000000001E-2"/>
  </r>
  <r>
    <s v="OER07"/>
    <s v="Outcomes Engine REPORTS Program"/>
    <s v="REPORTS Round"/>
    <x v="2"/>
    <s v="Our Community"/>
    <s v="Gus Ferdinand"/>
    <s v="Learning the Ropes"/>
    <x v="3"/>
    <s v="Number of people aged 30 or older who participated in skills training funded by Goodtown Council grant"/>
    <n v="20"/>
    <m/>
    <n v="2.5000000000000001E-2"/>
  </r>
  <r>
    <s v="OER08"/>
    <s v="Outcomes Engine REPORTS Program"/>
    <s v="REPORTS Round"/>
    <x v="0"/>
    <s v="Our Community"/>
    <s v="Lovely Banks Bridge to Bridge Inc"/>
    <s v="Lovely Banks 2022 Bridge to Bridge"/>
    <x v="0"/>
    <s v="Number of volunteers participating in program"/>
    <m/>
    <m/>
    <n v="1.6666666666666666E-2"/>
  </r>
  <r>
    <s v="OER08"/>
    <s v="Outcomes Engine REPORTS Program"/>
    <s v="REPORTS Round"/>
    <x v="0"/>
    <s v="Our Community"/>
    <s v="Lovely Banks Bridge to Bridge Inc"/>
    <s v="Lovely Banks 2022 Bridge to Bridge"/>
    <x v="0"/>
    <s v="Number of volunteers hours contributed attributable to Goodtown grants funding"/>
    <m/>
    <m/>
    <n v="1.6666666666666666E-2"/>
  </r>
  <r>
    <s v="OER08"/>
    <s v="Outcomes Engine REPORTS Program"/>
    <s v="REPORTS Round"/>
    <x v="0"/>
    <s v="Our Community"/>
    <s v="Lovely Banks Bridge to Bridge Inc"/>
    <s v="Lovely Banks 2022 Bridge to Bridge"/>
    <x v="1"/>
    <s v="Number of people engaged in sport and recreation activities funded by Goodtown Council grant"/>
    <m/>
    <m/>
    <n v="1.6666666666666666E-2"/>
  </r>
  <r>
    <s v="OER09"/>
    <s v="Outcomes Engine REPORTS Program"/>
    <s v="REPORTS Round"/>
    <x v="0"/>
    <s v="Our Community"/>
    <s v="Houseplant parenthood"/>
    <s v="Houseplant for everyone"/>
    <x v="0"/>
    <s v="Percentage of program participants surveyed who report a stronger sense of community engagement"/>
    <n v="50"/>
    <m/>
    <n v="0.05"/>
  </r>
  <r>
    <s v="OER10"/>
    <s v="Outcomes Engine REPORTS Program"/>
    <s v="REPORTS Round"/>
    <x v="0"/>
    <s v="Our Community"/>
    <s v="Brunswick Foundation House"/>
    <s v="Shelter in a storm"/>
    <x v="2"/>
    <s v="Percentage of people surveyed who report an increase in confidence or self-esteem as a result of a program funded by a Goodtown Council grant"/>
    <n v="100"/>
    <m/>
    <n v="0.05"/>
  </r>
  <r>
    <s v="OER11"/>
    <s v="Outcomes Engine REPORTS Program"/>
    <s v="REPORTS Round"/>
    <x v="1"/>
    <s v="Our Community"/>
    <s v="The Church of the Flame"/>
    <s v="Save the world"/>
    <x v="2"/>
    <s v="Percentage of people surveyed who report an increase in confidence or self-esteem as a result of a program funded by a Goodtown Council grant"/>
    <n v="5"/>
    <m/>
    <n v="0.05"/>
  </r>
  <r>
    <s v="OER12"/>
    <s v="Outcomes Engine REPORTS Program"/>
    <s v="REPORTS Round"/>
    <x v="0"/>
    <s v="Our Community"/>
    <s v="Happy Kids Playgroup"/>
    <s v="Shelving in Storeroom"/>
    <x v="1"/>
    <s v="Number of people engaged in sport and recreation activities funded by Goodtown Council grant"/>
    <n v="40"/>
    <m/>
    <n v="2.5000000000000001E-2"/>
  </r>
  <r>
    <s v="OER12"/>
    <s v="Outcomes Engine REPORTS Program"/>
    <s v="REPORTS Round"/>
    <x v="0"/>
    <s v="Our Community"/>
    <s v="Happy Kids Playgroup"/>
    <s v="Shelving in Storeroom"/>
    <x v="0"/>
    <s v="Number of volunteers participating in program"/>
    <n v="10"/>
    <m/>
    <n v="2.5000000000000001E-2"/>
  </r>
  <r>
    <s v="OER13"/>
    <s v="Outcomes Engine REPORTS Program"/>
    <s v="REPORTS Round"/>
    <x v="1"/>
    <s v="Our Community"/>
    <s v="ACME organisation"/>
    <s v="Project Laughter"/>
    <x v="2"/>
    <s v="Percentage of people surveyed who report an increase in confidence or self-esteem as a result of a program funded by a Goodtown Council grant"/>
    <n v="100"/>
    <m/>
    <n v="0.05"/>
  </r>
  <r>
    <s v="OER14"/>
    <s v="Outcomes Engine REPORTS Program"/>
    <s v="REPORTS Round"/>
    <x v="0"/>
    <s v="Our Community"/>
    <s v="Magic Incorporated"/>
    <s v="Project Magician's Effect"/>
    <x v="0"/>
    <s v="Percentage of program participants surveyed who report a stronger sense of community engagement"/>
    <n v="150"/>
    <m/>
    <n v="0.05"/>
  </r>
  <r>
    <s v="OER15"/>
    <s v="Outcomes Engine REPORTS Program"/>
    <s v="REPORTS Round"/>
    <x v="0"/>
    <s v="Our Community"/>
    <s v="ABC Environmental"/>
    <s v="Urban Wind Farms"/>
    <x v="4"/>
    <s v="Number of new businesses formed in Goodtown as a result of Goodtown grants funded program"/>
    <n v="10"/>
    <m/>
    <n v="0.05"/>
  </r>
  <r>
    <s v="OER16"/>
    <s v="Outcomes Engine REPORTS Program"/>
    <s v="REPORTS Round"/>
    <x v="1"/>
    <s v="Our Community"/>
    <s v="Cory McAlister"/>
    <s v="Bluebird Community Orchestra"/>
    <x v="5"/>
    <s v="Number of local artists supported as a result of Goodtown Council funding in 2019-20"/>
    <n v="100"/>
    <m/>
    <n v="0.05"/>
  </r>
  <r>
    <s v="OER17"/>
    <s v="Outcomes Engine REPORTS Program"/>
    <s v="REPORTS Round"/>
    <x v="1"/>
    <s v="Our Community"/>
    <s v="Edith Electron"/>
    <s v="Tesla Particle Accelerator Project"/>
    <x v="0"/>
    <s v="Number of volunteers participating in program"/>
    <n v="200"/>
    <m/>
    <n v="0.05"/>
  </r>
  <r>
    <s v="OER18"/>
    <s v="Outcomes Engine REPORTS Program"/>
    <s v="REPORTS Round"/>
    <x v="0"/>
    <s v="Our Community"/>
    <s v="Jacana Cricket Club"/>
    <s v="Renovate club rooms and upgrade scoreboards"/>
    <x v="1"/>
    <s v="Number of people engaged in sport and recreation activities funded by Goodtown Council grant"/>
    <n v="100"/>
    <n v="90"/>
    <n v="0.05"/>
  </r>
  <r>
    <s v="OER19"/>
    <s v="Outcomes Engine REPORTS Program"/>
    <s v="REPORTS Round"/>
    <x v="0"/>
    <s v="Our Community"/>
    <s v="Brunswick Italian Garden"/>
    <s v="Music for the vegetables"/>
    <x v="0"/>
    <s v="Percentage of program participants surveyed who report a stronger sense of community engagement"/>
    <n v="60"/>
    <m/>
    <n v="0.05"/>
  </r>
  <r>
    <s v="OER20"/>
    <s v="Outcomes Engine REPORTS Program"/>
    <s v="REPORTS Round"/>
    <x v="0"/>
    <s v="Our Community"/>
    <s v="Kew Play Group"/>
    <s v="Equipment refresh"/>
    <x v="2"/>
    <s v="Percentage of people surveyed who report an increase in confidence or self-esteem as a result of a program funded by a Goodtown Council grant"/>
    <n v="5"/>
    <m/>
    <n v="0.05"/>
  </r>
  <r>
    <s v="OER01"/>
    <s v="Outcomes Engine REPORTS Program"/>
    <s v="REPORTS Round"/>
    <x v="0"/>
    <s v="Our Community"/>
    <s v="Women in Tech"/>
    <s v="Women in Tech"/>
    <x v="0"/>
    <s v="Number of volunteers participating in program"/>
    <n v="50"/>
    <m/>
    <n v="0.05"/>
  </r>
  <r>
    <s v="OER02"/>
    <s v="Outcomes Engine REPORTS Program"/>
    <s v="REPORTS Round"/>
    <x v="0"/>
    <s v="Our Community"/>
    <s v="Example 5 Company"/>
    <s v="Keep Calm"/>
    <x v="1"/>
    <s v="Number of people engaged in sport and recreation activities funded by Goodtown Council grant"/>
    <n v="3000"/>
    <m/>
    <n v="0.05"/>
  </r>
  <r>
    <s v="OER03"/>
    <s v="Outcomes Engine REPORTS Program"/>
    <s v="REPORTS Round"/>
    <x v="1"/>
    <s v="Our Community"/>
    <s v="Koko lemon's gang"/>
    <s v="Save koko from boredom"/>
    <x v="0"/>
    <s v="Percentage of program participants surveyed who report a stronger sense of community engagement"/>
    <n v="50"/>
    <m/>
    <n v="2.5000000000000001E-2"/>
  </r>
  <r>
    <s v="OER03"/>
    <s v="Outcomes Engine REPORTS Program"/>
    <s v="REPORTS Round"/>
    <x v="1"/>
    <s v="Our Community"/>
    <s v="Koko lemon's gang"/>
    <s v="Save koko from boredom"/>
    <x v="2"/>
    <s v="Percentage of people surveyed who report an increase in confidence or self-esteem as a result of a program funded by a Goodtown Council grant"/>
    <n v="50"/>
    <m/>
    <n v="2.5000000000000001E-2"/>
  </r>
  <r>
    <s v="OER04"/>
    <s v="Outcomes Engine REPORTS Program"/>
    <s v="REPORTS Round"/>
    <x v="0"/>
    <s v="Our Community"/>
    <s v="Healthy Living Communities Inc"/>
    <s v="Running Social"/>
    <x v="1"/>
    <s v="Number of people engaged in sport and recreation activities funded by Goodtown Council grant"/>
    <n v="100"/>
    <n v="75"/>
    <n v="2.5000000000000001E-2"/>
  </r>
  <r>
    <s v="OER04"/>
    <s v="Outcomes Engine REPORTS Program"/>
    <s v="REPORTS Round"/>
    <x v="0"/>
    <s v="Our Community"/>
    <s v="Healthy Living Communities Inc"/>
    <s v="Running Social"/>
    <x v="2"/>
    <s v="Percentage of people surveyed who report an increase in confidence or self-esteem as a result of a program funded by a Goodtown Council grant"/>
    <n v="65"/>
    <n v="63"/>
    <n v="2.5000000000000001E-2"/>
  </r>
  <r>
    <s v="OER05"/>
    <s v="Outcomes Engine REPORTS Program"/>
    <s v="REPORTS Round"/>
    <x v="2"/>
    <s v="Our Community"/>
    <s v="Multicultural Community Association Inc."/>
    <s v="Multicultural Voices Festival"/>
    <x v="2"/>
    <s v="Percentage of people surveyed who report an increase in confidence or self-esteem as a result of a program funded by a Goodtown Council grant"/>
    <n v="60"/>
    <m/>
    <n v="0.05"/>
  </r>
  <r>
    <s v="OER06"/>
    <s v="Outcomes Engine REPORTS Program"/>
    <s v="REPORTS Round"/>
    <x v="0"/>
    <s v="Our Community"/>
    <s v="Victorian Virtual Birders Association"/>
    <s v="Birding the Yarra"/>
    <x v="0"/>
    <s v="Percentage of program participants surveyed who report a stronger sense of community engagement"/>
    <n v="50"/>
    <m/>
    <n v="0.05"/>
  </r>
  <r>
    <s v="OER07"/>
    <s v="Outcomes Engine REPORTS Program"/>
    <s v="REPORTS Round"/>
    <x v="2"/>
    <s v="Our Community"/>
    <s v="Gus Ferdinand"/>
    <s v="Learning the Ropes"/>
    <x v="3"/>
    <s v="Number of adults younger than 30 who participated in skills training funded by Goodtown Council grant"/>
    <n v="20"/>
    <m/>
    <n v="2.5000000000000001E-2"/>
  </r>
  <r>
    <s v="OER07"/>
    <s v="Outcomes Engine REPORTS Program"/>
    <s v="REPORTS Round"/>
    <x v="2"/>
    <s v="Our Community"/>
    <s v="Gus Ferdinand"/>
    <s v="Learning the Ropes"/>
    <x v="3"/>
    <s v="Number of people aged 30 or older who participated in skills training funded by Goodtown Council grant"/>
    <n v="20"/>
    <m/>
    <n v="2.5000000000000001E-2"/>
  </r>
  <r>
    <s v="OER08"/>
    <s v="Outcomes Engine REPORTS Program"/>
    <s v="REPORTS Round"/>
    <x v="0"/>
    <s v="Our Community"/>
    <s v="Lovely Banks Bridge to Bridge Inc"/>
    <s v="Lovely Banks 2022 Bridge to Bridge"/>
    <x v="0"/>
    <s v="Number of volunteers participating in program"/>
    <m/>
    <m/>
    <n v="1.6666666666666666E-2"/>
  </r>
  <r>
    <s v="OER08"/>
    <s v="Outcomes Engine REPORTS Program"/>
    <s v="REPORTS Round"/>
    <x v="0"/>
    <s v="Our Community"/>
    <s v="Lovely Banks Bridge to Bridge Inc"/>
    <s v="Lovely Banks 2022 Bridge to Bridge"/>
    <x v="0"/>
    <s v="Number of volunteers hours contributed attributable to Goodtown grants funding"/>
    <m/>
    <m/>
    <n v="1.6666666666666666E-2"/>
  </r>
  <r>
    <s v="OER08"/>
    <s v="Outcomes Engine REPORTS Program"/>
    <s v="REPORTS Round"/>
    <x v="0"/>
    <s v="Our Community"/>
    <s v="Lovely Banks Bridge to Bridge Inc"/>
    <s v="Lovely Banks 2022 Bridge to Bridge"/>
    <x v="1"/>
    <s v="Number of people engaged in sport and recreation activities funded by Goodtown Council grant"/>
    <m/>
    <m/>
    <n v="1.6666666666666666E-2"/>
  </r>
  <r>
    <s v="OER09"/>
    <s v="Outcomes Engine REPORTS Program"/>
    <s v="REPORTS Round"/>
    <x v="0"/>
    <s v="Our Community"/>
    <s v="Houseplant parenthood"/>
    <s v="Houseplant for everyone"/>
    <x v="0"/>
    <s v="Percentage of program participants surveyed who report a stronger sense of community engagement"/>
    <n v="50"/>
    <m/>
    <n v="0.05"/>
  </r>
  <r>
    <s v="OER10"/>
    <s v="Outcomes Engine REPORTS Program"/>
    <s v="REPORTS Round"/>
    <x v="0"/>
    <s v="Our Community"/>
    <s v="Brunswick Foundation House"/>
    <s v="Shelter in a storm"/>
    <x v="2"/>
    <s v="Percentage of people surveyed who report an increase in confidence or self-esteem as a result of a program funded by a Goodtown Council grant"/>
    <n v="100"/>
    <m/>
    <n v="0.05"/>
  </r>
  <r>
    <s v="OER11"/>
    <s v="Outcomes Engine REPORTS Program"/>
    <s v="REPORTS Round"/>
    <x v="1"/>
    <s v="Our Community"/>
    <s v="The Church of the Flame"/>
    <s v="Save the world"/>
    <x v="2"/>
    <s v="Percentage of people surveyed who report an increase in confidence or self-esteem as a result of a program funded by a Goodtown Council grant"/>
    <n v="5"/>
    <m/>
    <n v="0.05"/>
  </r>
  <r>
    <s v="OER12"/>
    <s v="Outcomes Engine REPORTS Program"/>
    <s v="REPORTS Round"/>
    <x v="0"/>
    <s v="Our Community"/>
    <s v="Happy Kids Playgroup"/>
    <s v="Shelving in Storeroom"/>
    <x v="1"/>
    <s v="Number of people engaged in sport and recreation activities funded by Goodtown Council grant"/>
    <n v="40"/>
    <m/>
    <n v="2.5000000000000001E-2"/>
  </r>
  <r>
    <s v="OER12"/>
    <s v="Outcomes Engine REPORTS Program"/>
    <s v="REPORTS Round"/>
    <x v="0"/>
    <s v="Our Community"/>
    <s v="Happy Kids Playgroup"/>
    <s v="Shelving in Storeroom"/>
    <x v="0"/>
    <s v="Number of volunteers participating in program"/>
    <n v="10"/>
    <m/>
    <n v="2.5000000000000001E-2"/>
  </r>
  <r>
    <s v="OER13"/>
    <s v="Outcomes Engine REPORTS Program"/>
    <s v="REPORTS Round"/>
    <x v="1"/>
    <s v="Our Community"/>
    <s v="ACME organisation"/>
    <s v="Project Laughter"/>
    <x v="2"/>
    <s v="Percentage of people surveyed who report an increase in confidence or self-esteem as a result of a program funded by a Goodtown Council grant"/>
    <n v="100"/>
    <m/>
    <n v="0.05"/>
  </r>
  <r>
    <s v="OER14"/>
    <s v="Outcomes Engine REPORTS Program"/>
    <s v="REPORTS Round"/>
    <x v="0"/>
    <s v="Our Community"/>
    <s v="Magic Incorporated"/>
    <s v="Project Magician's Effect"/>
    <x v="0"/>
    <s v="Percentage of program participants surveyed who report a stronger sense of community engagement"/>
    <n v="150"/>
    <m/>
    <n v="0.05"/>
  </r>
  <r>
    <s v="OER15"/>
    <s v="Outcomes Engine REPORTS Program"/>
    <s v="REPORTS Round"/>
    <x v="0"/>
    <s v="Our Community"/>
    <s v="ABC Environmental"/>
    <s v="Urban Wind Farms"/>
    <x v="4"/>
    <s v="Number of new businesses formed in Goodtown as a result of Goodtown grants funded program"/>
    <n v="10"/>
    <m/>
    <n v="0.05"/>
  </r>
  <r>
    <s v="OER16"/>
    <s v="Outcomes Engine REPORTS Program"/>
    <s v="REPORTS Round"/>
    <x v="1"/>
    <s v="Our Community"/>
    <s v="Cory McAlister"/>
    <s v="Bluebird Community Orchestra"/>
    <x v="5"/>
    <s v="Number of local artists supported as a result of Goodtown Council funding in 2019-20"/>
    <n v="100"/>
    <m/>
    <n v="0.05"/>
  </r>
  <r>
    <s v="OER17"/>
    <s v="Outcomes Engine REPORTS Program"/>
    <s v="REPORTS Round"/>
    <x v="1"/>
    <s v="Our Community"/>
    <s v="Edith Electron"/>
    <s v="Tesla Particle Accelerator Project"/>
    <x v="0"/>
    <s v="Number of volunteers participating in program"/>
    <n v="200"/>
    <m/>
    <n v="0.05"/>
  </r>
  <r>
    <s v="OER18"/>
    <s v="Outcomes Engine REPORTS Program"/>
    <s v="REPORTS Round"/>
    <x v="0"/>
    <s v="Our Community"/>
    <s v="Jacana Cricket Club"/>
    <s v="Renovate club rooms and upgrade scoreboards"/>
    <x v="1"/>
    <s v="Number of people engaged in sport and recreation activities funded by Goodtown Council grant"/>
    <n v="100"/>
    <n v="90"/>
    <n v="0.05"/>
  </r>
  <r>
    <s v="OER19"/>
    <s v="Outcomes Engine REPORTS Program"/>
    <s v="REPORTS Round"/>
    <x v="0"/>
    <s v="Our Community"/>
    <s v="Brunswick Italian Garden"/>
    <s v="Music for the vegetables"/>
    <x v="0"/>
    <s v="Percentage of program participants surveyed who report a stronger sense of community engagement"/>
    <n v="60"/>
    <m/>
    <n v="0.05"/>
  </r>
  <r>
    <s v="OER20"/>
    <s v="Outcomes Engine REPORTS Program"/>
    <s v="REPORTS Round"/>
    <x v="0"/>
    <s v="Our Community"/>
    <s v="Kew Play Group"/>
    <s v="Equipment refresh"/>
    <x v="2"/>
    <s v="Percentage of people surveyed who report an increase in confidence or self-esteem as a result of a program funded by a Goodtown Council grant"/>
    <n v="5"/>
    <m/>
    <n v="0.05"/>
  </r>
  <r>
    <s v="OER01"/>
    <s v="Outcomes Engine REPORTS Program"/>
    <s v="REPORTS Round"/>
    <x v="0"/>
    <s v="Our Community"/>
    <s v="Women in Tech"/>
    <s v="Women in Tech"/>
    <x v="0"/>
    <s v="Number of volunteers participating in program"/>
    <n v="50"/>
    <m/>
    <n v="0.05"/>
  </r>
  <r>
    <s v="OER02"/>
    <s v="Outcomes Engine REPORTS Program"/>
    <s v="REPORTS Round"/>
    <x v="0"/>
    <s v="Our Community"/>
    <s v="Example 5 Company"/>
    <s v="Keep Calm"/>
    <x v="1"/>
    <s v="Number of people engaged in sport and recreation activities funded by Goodtown Council grant"/>
    <n v="3000"/>
    <m/>
    <n v="0.05"/>
  </r>
  <r>
    <s v="OER03"/>
    <s v="Outcomes Engine REPORTS Program"/>
    <s v="REPORTS Round"/>
    <x v="1"/>
    <s v="Our Community"/>
    <s v="Koko lemon's gang"/>
    <s v="Save koko from boredom"/>
    <x v="0"/>
    <s v="Percentage of program participants surveyed who report a stronger sense of community engagement"/>
    <n v="50"/>
    <m/>
    <n v="2.5000000000000001E-2"/>
  </r>
  <r>
    <s v="OER03"/>
    <s v="Outcomes Engine REPORTS Program"/>
    <s v="REPORTS Round"/>
    <x v="1"/>
    <s v="Our Community"/>
    <s v="Koko lemon's gang"/>
    <s v="Save koko from boredom"/>
    <x v="2"/>
    <s v="Percentage of people surveyed who report an increase in confidence or self-esteem as a result of a program funded by a Goodtown Council grant"/>
    <n v="50"/>
    <m/>
    <n v="2.5000000000000001E-2"/>
  </r>
  <r>
    <s v="OER04"/>
    <s v="Outcomes Engine REPORTS Program"/>
    <s v="REPORTS Round"/>
    <x v="0"/>
    <s v="Our Community"/>
    <s v="Healthy Living Communities Inc"/>
    <s v="Running Social"/>
    <x v="1"/>
    <s v="Number of people engaged in sport and recreation activities funded by Goodtown Council grant"/>
    <n v="100"/>
    <n v="75"/>
    <n v="2.5000000000000001E-2"/>
  </r>
  <r>
    <s v="OER04"/>
    <s v="Outcomes Engine REPORTS Program"/>
    <s v="REPORTS Round"/>
    <x v="0"/>
    <s v="Our Community"/>
    <s v="Healthy Living Communities Inc"/>
    <s v="Running Social"/>
    <x v="2"/>
    <s v="Percentage of people surveyed who report an increase in confidence or self-esteem as a result of a program funded by a Goodtown Council grant"/>
    <n v="65"/>
    <n v="63"/>
    <n v="2.5000000000000001E-2"/>
  </r>
  <r>
    <s v="OER05"/>
    <s v="Outcomes Engine REPORTS Program"/>
    <s v="REPORTS Round"/>
    <x v="2"/>
    <s v="Our Community"/>
    <s v="Multicultural Community Association Inc."/>
    <s v="Multicultural Voices Festival"/>
    <x v="2"/>
    <s v="Percentage of people surveyed who report an increase in confidence or self-esteem as a result of a program funded by a Goodtown Council grant"/>
    <n v="60"/>
    <m/>
    <n v="0.05"/>
  </r>
  <r>
    <s v="OER06"/>
    <s v="Outcomes Engine REPORTS Program"/>
    <s v="REPORTS Round"/>
    <x v="0"/>
    <s v="Our Community"/>
    <s v="Victorian Virtual Birders Association"/>
    <s v="Birding the Yarra"/>
    <x v="0"/>
    <s v="Percentage of program participants surveyed who report a stronger sense of community engagement"/>
    <n v="50"/>
    <m/>
    <n v="0.05"/>
  </r>
  <r>
    <s v="OER07"/>
    <s v="Outcomes Engine REPORTS Program"/>
    <s v="REPORTS Round"/>
    <x v="2"/>
    <s v="Our Community"/>
    <s v="Gus Ferdinand"/>
    <s v="Learning the Ropes"/>
    <x v="3"/>
    <s v="Number of adults younger than 30 who participated in skills training funded by Goodtown Council grant"/>
    <n v="20"/>
    <m/>
    <n v="2.5000000000000001E-2"/>
  </r>
  <r>
    <s v="OER07"/>
    <s v="Outcomes Engine REPORTS Program"/>
    <s v="REPORTS Round"/>
    <x v="2"/>
    <s v="Our Community"/>
    <s v="Gus Ferdinand"/>
    <s v="Learning the Ropes"/>
    <x v="3"/>
    <s v="Number of people aged 30 or older who participated in skills training funded by Goodtown Council grant"/>
    <n v="20"/>
    <m/>
    <n v="2.5000000000000001E-2"/>
  </r>
  <r>
    <s v="OER08"/>
    <s v="Outcomes Engine REPORTS Program"/>
    <s v="REPORTS Round"/>
    <x v="0"/>
    <s v="Our Community"/>
    <s v="Lovely Banks Bridge to Bridge Inc"/>
    <s v="Lovely Banks 2022 Bridge to Bridge"/>
    <x v="0"/>
    <s v="Number of volunteers participating in program"/>
    <m/>
    <m/>
    <n v="1.6666666666666666E-2"/>
  </r>
  <r>
    <s v="OER08"/>
    <s v="Outcomes Engine REPORTS Program"/>
    <s v="REPORTS Round"/>
    <x v="0"/>
    <s v="Our Community"/>
    <s v="Lovely Banks Bridge to Bridge Inc"/>
    <s v="Lovely Banks 2022 Bridge to Bridge"/>
    <x v="0"/>
    <s v="Number of volunteers hours contributed attributable to Goodtown grants funding"/>
    <m/>
    <m/>
    <n v="1.6666666666666666E-2"/>
  </r>
  <r>
    <s v="OER08"/>
    <s v="Outcomes Engine REPORTS Program"/>
    <s v="REPORTS Round"/>
    <x v="0"/>
    <s v="Our Community"/>
    <s v="Lovely Banks Bridge to Bridge Inc"/>
    <s v="Lovely Banks 2022 Bridge to Bridge"/>
    <x v="1"/>
    <s v="Number of people engaged in sport and recreation activities funded by Goodtown Council grant"/>
    <m/>
    <m/>
    <n v="1.6666666666666666E-2"/>
  </r>
  <r>
    <s v="OER09"/>
    <s v="Outcomes Engine REPORTS Program"/>
    <s v="REPORTS Round"/>
    <x v="0"/>
    <s v="Our Community"/>
    <s v="Houseplant parenthood"/>
    <s v="Houseplant for everyone"/>
    <x v="0"/>
    <s v="Percentage of program participants surveyed who report a stronger sense of community engagement"/>
    <n v="50"/>
    <m/>
    <n v="0.05"/>
  </r>
  <r>
    <s v="OER10"/>
    <s v="Outcomes Engine REPORTS Program"/>
    <s v="REPORTS Round"/>
    <x v="0"/>
    <s v="Our Community"/>
    <s v="Brunswick Foundation House"/>
    <s v="Shelter in a storm"/>
    <x v="2"/>
    <s v="Percentage of people surveyed who report an increase in confidence or self-esteem as a result of a program funded by a Goodtown Council grant"/>
    <n v="100"/>
    <m/>
    <n v="0.05"/>
  </r>
  <r>
    <s v="OER11"/>
    <s v="Outcomes Engine REPORTS Program"/>
    <s v="REPORTS Round"/>
    <x v="1"/>
    <s v="Our Community"/>
    <s v="The Church of the Flame"/>
    <s v="Save the world"/>
    <x v="2"/>
    <s v="Percentage of people surveyed who report an increase in confidence or self-esteem as a result of a program funded by a Goodtown Council grant"/>
    <n v="5"/>
    <m/>
    <n v="0.05"/>
  </r>
  <r>
    <s v="OER12"/>
    <s v="Outcomes Engine REPORTS Program"/>
    <s v="REPORTS Round"/>
    <x v="0"/>
    <s v="Our Community"/>
    <s v="Happy Kids Playgroup"/>
    <s v="Shelving in Storeroom"/>
    <x v="1"/>
    <s v="Number of people engaged in sport and recreation activities funded by Goodtown Council grant"/>
    <n v="40"/>
    <m/>
    <n v="2.5000000000000001E-2"/>
  </r>
  <r>
    <s v="OER12"/>
    <s v="Outcomes Engine REPORTS Program"/>
    <s v="REPORTS Round"/>
    <x v="0"/>
    <s v="Our Community"/>
    <s v="Happy Kids Playgroup"/>
    <s v="Shelving in Storeroom"/>
    <x v="0"/>
    <s v="Number of volunteers participating in program"/>
    <n v="10"/>
    <m/>
    <n v="2.5000000000000001E-2"/>
  </r>
  <r>
    <s v="OER13"/>
    <s v="Outcomes Engine REPORTS Program"/>
    <s v="REPORTS Round"/>
    <x v="1"/>
    <s v="Our Community"/>
    <s v="ACME organisation"/>
    <s v="Project Laughter"/>
    <x v="2"/>
    <s v="Percentage of people surveyed who report an increase in confidence or self-esteem as a result of a program funded by a Goodtown Council grant"/>
    <n v="100"/>
    <m/>
    <n v="0.05"/>
  </r>
  <r>
    <s v="OER14"/>
    <s v="Outcomes Engine REPORTS Program"/>
    <s v="REPORTS Round"/>
    <x v="0"/>
    <s v="Our Community"/>
    <s v="Magic Incorporated"/>
    <s v="Project Magician's Effect"/>
    <x v="0"/>
    <s v="Percentage of program participants surveyed who report a stronger sense of community engagement"/>
    <n v="150"/>
    <m/>
    <n v="0.05"/>
  </r>
  <r>
    <s v="OER15"/>
    <s v="Outcomes Engine REPORTS Program"/>
    <s v="REPORTS Round"/>
    <x v="0"/>
    <s v="Our Community"/>
    <s v="ABC Environmental"/>
    <s v="Urban Wind Farms"/>
    <x v="4"/>
    <s v="Number of new businesses formed in Goodtown as a result of Goodtown grants funded program"/>
    <n v="10"/>
    <m/>
    <n v="0.05"/>
  </r>
  <r>
    <s v="OER16"/>
    <s v="Outcomes Engine REPORTS Program"/>
    <s v="REPORTS Round"/>
    <x v="1"/>
    <s v="Our Community"/>
    <s v="Cory McAlister"/>
    <s v="Bluebird Community Orchestra"/>
    <x v="5"/>
    <s v="Number of local artists supported as a result of Goodtown Council funding in 2019-20"/>
    <n v="100"/>
    <m/>
    <n v="0.05"/>
  </r>
  <r>
    <s v="OER17"/>
    <s v="Outcomes Engine REPORTS Program"/>
    <s v="REPORTS Round"/>
    <x v="1"/>
    <s v="Our Community"/>
    <s v="Edith Electron"/>
    <s v="Tesla Particle Accelerator Project"/>
    <x v="0"/>
    <s v="Number of volunteers participating in program"/>
    <n v="200"/>
    <m/>
    <n v="0.05"/>
  </r>
  <r>
    <s v="OER18"/>
    <s v="Outcomes Engine REPORTS Program"/>
    <s v="REPORTS Round"/>
    <x v="0"/>
    <s v="Our Community"/>
    <s v="Jacana Cricket Club"/>
    <s v="Renovate club rooms and upgrade scoreboards"/>
    <x v="1"/>
    <s v="Number of people engaged in sport and recreation activities funded by Goodtown Council grant"/>
    <n v="100"/>
    <n v="90"/>
    <n v="0.05"/>
  </r>
  <r>
    <s v="OER19"/>
    <s v="Outcomes Engine REPORTS Program"/>
    <s v="REPORTS Round"/>
    <x v="0"/>
    <s v="Our Community"/>
    <s v="Brunswick Italian Garden"/>
    <s v="Music for the vegetables"/>
    <x v="0"/>
    <s v="Percentage of program participants surveyed who report a stronger sense of community engagement"/>
    <n v="60"/>
    <m/>
    <n v="0.05"/>
  </r>
  <r>
    <s v="OER20"/>
    <s v="Outcomes Engine REPORTS Program"/>
    <s v="REPORTS Round"/>
    <x v="0"/>
    <s v="Our Community"/>
    <s v="Kew Play Group"/>
    <s v="Equipment refresh"/>
    <x v="2"/>
    <s v="Percentage of people surveyed who report an increase in confidence or self-esteem as a result of a program funded by a Goodtown Council grant"/>
    <n v="5"/>
    <m/>
    <n v="0.05"/>
  </r>
  <r>
    <s v="OER01"/>
    <s v="Outcomes Engine REPORTS Program"/>
    <s v="REPORTS Round"/>
    <x v="0"/>
    <s v="Our Community"/>
    <s v="Women in Tech"/>
    <s v="Women in Tech"/>
    <x v="0"/>
    <s v="Number of volunteers participating in program"/>
    <n v="50"/>
    <m/>
    <n v="0.05"/>
  </r>
  <r>
    <s v="OER02"/>
    <s v="Outcomes Engine REPORTS Program"/>
    <s v="REPORTS Round"/>
    <x v="0"/>
    <s v="Our Community"/>
    <s v="Example 5 Company"/>
    <s v="Keep Calm"/>
    <x v="1"/>
    <s v="Number of people engaged in sport and recreation activities funded by Goodtown Council grant"/>
    <n v="3000"/>
    <m/>
    <n v="0.05"/>
  </r>
  <r>
    <s v="OER03"/>
    <s v="Outcomes Engine REPORTS Program"/>
    <s v="REPORTS Round"/>
    <x v="1"/>
    <s v="Our Community"/>
    <s v="Koko lemon's gang"/>
    <s v="Save koko from boredom"/>
    <x v="0"/>
    <s v="Percentage of program participants surveyed who report a stronger sense of community engagement"/>
    <n v="50"/>
    <m/>
    <n v="2.5000000000000001E-2"/>
  </r>
  <r>
    <s v="OER03"/>
    <s v="Outcomes Engine REPORTS Program"/>
    <s v="REPORTS Round"/>
    <x v="1"/>
    <s v="Our Community"/>
    <s v="Koko lemon's gang"/>
    <s v="Save koko from boredom"/>
    <x v="2"/>
    <s v="Percentage of people surveyed who report an increase in confidence or self-esteem as a result of a program funded by a Goodtown Council grant"/>
    <n v="50"/>
    <m/>
    <n v="2.5000000000000001E-2"/>
  </r>
  <r>
    <s v="OER04"/>
    <s v="Outcomes Engine REPORTS Program"/>
    <s v="REPORTS Round"/>
    <x v="0"/>
    <s v="Our Community"/>
    <s v="Healthy Living Communities Inc"/>
    <s v="Running Social"/>
    <x v="1"/>
    <s v="Number of people engaged in sport and recreation activities funded by Goodtown Council grant"/>
    <n v="100"/>
    <n v="75"/>
    <n v="2.5000000000000001E-2"/>
  </r>
  <r>
    <s v="OER04"/>
    <s v="Outcomes Engine REPORTS Program"/>
    <s v="REPORTS Round"/>
    <x v="0"/>
    <s v="Our Community"/>
    <s v="Healthy Living Communities Inc"/>
    <s v="Running Social"/>
    <x v="2"/>
    <s v="Percentage of people surveyed who report an increase in confidence or self-esteem as a result of a program funded by a Goodtown Council grant"/>
    <n v="65"/>
    <n v="63"/>
    <n v="2.5000000000000001E-2"/>
  </r>
  <r>
    <s v="OER05"/>
    <s v="Outcomes Engine REPORTS Program"/>
    <s v="REPORTS Round"/>
    <x v="2"/>
    <s v="Our Community"/>
    <s v="Multicultural Community Association Inc."/>
    <s v="Multicultural Voices Festival"/>
    <x v="2"/>
    <s v="Percentage of people surveyed who report an increase in confidence or self-esteem as a result of a program funded by a Goodtown Council grant"/>
    <n v="60"/>
    <m/>
    <n v="0.05"/>
  </r>
  <r>
    <s v="OER06"/>
    <s v="Outcomes Engine REPORTS Program"/>
    <s v="REPORTS Round"/>
    <x v="0"/>
    <s v="Our Community"/>
    <s v="Victorian Virtual Birders Association"/>
    <s v="Birding the Yarra"/>
    <x v="0"/>
    <s v="Percentage of program participants surveyed who report a stronger sense of community engagement"/>
    <n v="50"/>
    <m/>
    <n v="0.05"/>
  </r>
  <r>
    <s v="OER07"/>
    <s v="Outcomes Engine REPORTS Program"/>
    <s v="REPORTS Round"/>
    <x v="2"/>
    <s v="Our Community"/>
    <s v="Gus Ferdinand"/>
    <s v="Learning the Ropes"/>
    <x v="3"/>
    <s v="Number of adults younger than 30 who participated in skills training funded by Goodtown Council grant"/>
    <n v="20"/>
    <m/>
    <n v="2.5000000000000001E-2"/>
  </r>
  <r>
    <s v="OER07"/>
    <s v="Outcomes Engine REPORTS Program"/>
    <s v="REPORTS Round"/>
    <x v="2"/>
    <s v="Our Community"/>
    <s v="Gus Ferdinand"/>
    <s v="Learning the Ropes"/>
    <x v="3"/>
    <s v="Number of people aged 30 or older who participated in skills training funded by Goodtown Council grant"/>
    <n v="20"/>
    <m/>
    <n v="2.5000000000000001E-2"/>
  </r>
  <r>
    <s v="OER08"/>
    <s v="Outcomes Engine REPORTS Program"/>
    <s v="REPORTS Round"/>
    <x v="0"/>
    <s v="Our Community"/>
    <s v="Lovely Banks Bridge to Bridge Inc"/>
    <s v="Lovely Banks 2022 Bridge to Bridge"/>
    <x v="0"/>
    <s v="Number of volunteers participating in program"/>
    <m/>
    <m/>
    <n v="1.6666666666666666E-2"/>
  </r>
  <r>
    <s v="OER08"/>
    <s v="Outcomes Engine REPORTS Program"/>
    <s v="REPORTS Round"/>
    <x v="0"/>
    <s v="Our Community"/>
    <s v="Lovely Banks Bridge to Bridge Inc"/>
    <s v="Lovely Banks 2022 Bridge to Bridge"/>
    <x v="0"/>
    <s v="Number of volunteers hours contributed attributable to Goodtown grants funding"/>
    <m/>
    <m/>
    <n v="1.6666666666666666E-2"/>
  </r>
  <r>
    <s v="OER08"/>
    <s v="Outcomes Engine REPORTS Program"/>
    <s v="REPORTS Round"/>
    <x v="0"/>
    <s v="Our Community"/>
    <s v="Lovely Banks Bridge to Bridge Inc"/>
    <s v="Lovely Banks 2022 Bridge to Bridge"/>
    <x v="1"/>
    <s v="Number of people engaged in sport and recreation activities funded by Goodtown Council grant"/>
    <m/>
    <m/>
    <n v="1.6666666666666666E-2"/>
  </r>
  <r>
    <s v="OER09"/>
    <s v="Outcomes Engine REPORTS Program"/>
    <s v="REPORTS Round"/>
    <x v="0"/>
    <s v="Our Community"/>
    <s v="Houseplant parenthood"/>
    <s v="Houseplant for everyone"/>
    <x v="0"/>
    <s v="Percentage of program participants surveyed who report a stronger sense of community engagement"/>
    <n v="50"/>
    <m/>
    <n v="0.05"/>
  </r>
  <r>
    <s v="OER10"/>
    <s v="Outcomes Engine REPORTS Program"/>
    <s v="REPORTS Round"/>
    <x v="0"/>
    <s v="Our Community"/>
    <s v="Brunswick Foundation House"/>
    <s v="Shelter in a storm"/>
    <x v="2"/>
    <s v="Percentage of people surveyed who report an increase in confidence or self-esteem as a result of a program funded by a Goodtown Council grant"/>
    <n v="100"/>
    <m/>
    <n v="0.05"/>
  </r>
  <r>
    <s v="OER11"/>
    <s v="Outcomes Engine REPORTS Program"/>
    <s v="REPORTS Round"/>
    <x v="1"/>
    <s v="Our Community"/>
    <s v="The Church of the Flame"/>
    <s v="Save the world"/>
    <x v="2"/>
    <s v="Percentage of people surveyed who report an increase in confidence or self-esteem as a result of a program funded by a Goodtown Council grant"/>
    <n v="5"/>
    <m/>
    <n v="0.05"/>
  </r>
  <r>
    <s v="OER12"/>
    <s v="Outcomes Engine REPORTS Program"/>
    <s v="REPORTS Round"/>
    <x v="0"/>
    <s v="Our Community"/>
    <s v="Happy Kids Playgroup"/>
    <s v="Shelving in Storeroom"/>
    <x v="1"/>
    <s v="Number of people engaged in sport and recreation activities funded by Goodtown Council grant"/>
    <n v="40"/>
    <m/>
    <n v="2.5000000000000001E-2"/>
  </r>
  <r>
    <s v="OER12"/>
    <s v="Outcomes Engine REPORTS Program"/>
    <s v="REPORTS Round"/>
    <x v="0"/>
    <s v="Our Community"/>
    <s v="Happy Kids Playgroup"/>
    <s v="Shelving in Storeroom"/>
    <x v="0"/>
    <s v="Number of volunteers participating in program"/>
    <n v="10"/>
    <m/>
    <n v="2.5000000000000001E-2"/>
  </r>
  <r>
    <s v="OER13"/>
    <s v="Outcomes Engine REPORTS Program"/>
    <s v="REPORTS Round"/>
    <x v="1"/>
    <s v="Our Community"/>
    <s v="ACME organisation"/>
    <s v="Project Laughter"/>
    <x v="2"/>
    <s v="Percentage of people surveyed who report an increase in confidence or self-esteem as a result of a program funded by a Goodtown Council grant"/>
    <n v="100"/>
    <m/>
    <n v="0.05"/>
  </r>
  <r>
    <s v="OER14"/>
    <s v="Outcomes Engine REPORTS Program"/>
    <s v="REPORTS Round"/>
    <x v="0"/>
    <s v="Our Community"/>
    <s v="Magic Incorporated"/>
    <s v="Project Magician's Effect"/>
    <x v="0"/>
    <s v="Percentage of program participants surveyed who report a stronger sense of community engagement"/>
    <n v="150"/>
    <m/>
    <n v="0.05"/>
  </r>
  <r>
    <s v="OER15"/>
    <s v="Outcomes Engine REPORTS Program"/>
    <s v="REPORTS Round"/>
    <x v="0"/>
    <s v="Our Community"/>
    <s v="ABC Environmental"/>
    <s v="Urban Wind Farms"/>
    <x v="4"/>
    <s v="Number of new businesses formed in Goodtown as a result of Goodtown grants funded program"/>
    <n v="10"/>
    <m/>
    <n v="0.05"/>
  </r>
  <r>
    <s v="OER16"/>
    <s v="Outcomes Engine REPORTS Program"/>
    <s v="REPORTS Round"/>
    <x v="1"/>
    <s v="Our Community"/>
    <s v="Cory McAlister"/>
    <s v="Bluebird Community Orchestra"/>
    <x v="5"/>
    <s v="Number of local artists supported as a result of Goodtown Council funding in 2019-20"/>
    <n v="100"/>
    <m/>
    <n v="0.05"/>
  </r>
  <r>
    <s v="OER17"/>
    <s v="Outcomes Engine REPORTS Program"/>
    <s v="REPORTS Round"/>
    <x v="1"/>
    <s v="Our Community"/>
    <s v="Edith Electron"/>
    <s v="Tesla Particle Accelerator Project"/>
    <x v="0"/>
    <s v="Number of volunteers participating in program"/>
    <n v="200"/>
    <m/>
    <n v="0.05"/>
  </r>
  <r>
    <s v="OER18"/>
    <s v="Outcomes Engine REPORTS Program"/>
    <s v="REPORTS Round"/>
    <x v="0"/>
    <s v="Our Community"/>
    <s v="Jacana Cricket Club"/>
    <s v="Renovate club rooms and upgrade scoreboards"/>
    <x v="1"/>
    <s v="Number of people engaged in sport and recreation activities funded by Goodtown Council grant"/>
    <n v="100"/>
    <n v="90"/>
    <n v="0.05"/>
  </r>
  <r>
    <s v="OER19"/>
    <s v="Outcomes Engine REPORTS Program"/>
    <s v="REPORTS Round"/>
    <x v="0"/>
    <s v="Our Community"/>
    <s v="Brunswick Italian Garden"/>
    <s v="Music for the vegetables"/>
    <x v="0"/>
    <s v="Percentage of program participants surveyed who report a stronger sense of community engagement"/>
    <n v="60"/>
    <m/>
    <n v="0.05"/>
  </r>
  <r>
    <s v="OER20"/>
    <s v="Outcomes Engine REPORTS Program"/>
    <s v="REPORTS Round"/>
    <x v="0"/>
    <s v="Our Community"/>
    <s v="Kew Play Group"/>
    <s v="Equipment refresh"/>
    <x v="2"/>
    <s v="Percentage of people surveyed who report an increase in confidence or self-esteem as a result of a program funded by a Goodtown Council grant"/>
    <n v="5"/>
    <m/>
    <n v="0.05"/>
  </r>
  <r>
    <s v="OER01"/>
    <s v="Outcomes Engine REPORTS Program"/>
    <s v="REPORTS Round"/>
    <x v="0"/>
    <s v="Our Community"/>
    <s v="Women in Tech"/>
    <s v="Women in Tech"/>
    <x v="0"/>
    <s v="Number of volunteers participating in program"/>
    <n v="50"/>
    <m/>
    <n v="0.05"/>
  </r>
  <r>
    <s v="OER02"/>
    <s v="Outcomes Engine REPORTS Program"/>
    <s v="REPORTS Round"/>
    <x v="0"/>
    <s v="Our Community"/>
    <s v="Example 5 Company"/>
    <s v="Keep Calm"/>
    <x v="1"/>
    <s v="Number of people engaged in sport and recreation activities funded by Goodtown Council grant"/>
    <n v="3000"/>
    <m/>
    <n v="0.05"/>
  </r>
  <r>
    <s v="OER03"/>
    <s v="Outcomes Engine REPORTS Program"/>
    <s v="REPORTS Round"/>
    <x v="1"/>
    <s v="Our Community"/>
    <s v="Koko lemon's gang"/>
    <s v="Save koko from boredom"/>
    <x v="0"/>
    <s v="Percentage of program participants surveyed who report a stronger sense of community engagement"/>
    <n v="50"/>
    <m/>
    <n v="2.5000000000000001E-2"/>
  </r>
  <r>
    <s v="OER03"/>
    <s v="Outcomes Engine REPORTS Program"/>
    <s v="REPORTS Round"/>
    <x v="1"/>
    <s v="Our Community"/>
    <s v="Koko lemon's gang"/>
    <s v="Save koko from boredom"/>
    <x v="2"/>
    <s v="Percentage of people surveyed who report an increase in confidence or self-esteem as a result of a program funded by a Goodtown Council grant"/>
    <n v="50"/>
    <m/>
    <n v="2.5000000000000001E-2"/>
  </r>
  <r>
    <s v="OER04"/>
    <s v="Outcomes Engine REPORTS Program"/>
    <s v="REPORTS Round"/>
    <x v="0"/>
    <s v="Our Community"/>
    <s v="Healthy Living Communities Inc"/>
    <s v="Running Social"/>
    <x v="1"/>
    <s v="Number of people engaged in sport and recreation activities funded by Goodtown Council grant"/>
    <n v="100"/>
    <n v="75"/>
    <n v="2.5000000000000001E-2"/>
  </r>
  <r>
    <s v="OER04"/>
    <s v="Outcomes Engine REPORTS Program"/>
    <s v="REPORTS Round"/>
    <x v="0"/>
    <s v="Our Community"/>
    <s v="Healthy Living Communities Inc"/>
    <s v="Running Social"/>
    <x v="2"/>
    <s v="Percentage of people surveyed who report an increase in confidence or self-esteem as a result of a program funded by a Goodtown Council grant"/>
    <n v="65"/>
    <n v="63"/>
    <n v="2.5000000000000001E-2"/>
  </r>
  <r>
    <s v="OER05"/>
    <s v="Outcomes Engine REPORTS Program"/>
    <s v="REPORTS Round"/>
    <x v="2"/>
    <s v="Our Community"/>
    <s v="Multicultural Community Association Inc."/>
    <s v="Multicultural Voices Festival"/>
    <x v="2"/>
    <s v="Percentage of people surveyed who report an increase in confidence or self-esteem as a result of a program funded by a Goodtown Council grant"/>
    <n v="60"/>
    <m/>
    <n v="0.05"/>
  </r>
  <r>
    <s v="OER06"/>
    <s v="Outcomes Engine REPORTS Program"/>
    <s v="REPORTS Round"/>
    <x v="0"/>
    <s v="Our Community"/>
    <s v="Victorian Virtual Birders Association"/>
    <s v="Birding the Yarra"/>
    <x v="0"/>
    <s v="Percentage of program participants surveyed who report a stronger sense of community engagement"/>
    <n v="50"/>
    <m/>
    <n v="0.05"/>
  </r>
  <r>
    <s v="OER07"/>
    <s v="Outcomes Engine REPORTS Program"/>
    <s v="REPORTS Round"/>
    <x v="2"/>
    <s v="Our Community"/>
    <s v="Gus Ferdinand"/>
    <s v="Learning the Ropes"/>
    <x v="3"/>
    <s v="Number of adults younger than 30 who participated in skills training funded by Goodtown Council grant"/>
    <n v="20"/>
    <m/>
    <n v="2.5000000000000001E-2"/>
  </r>
  <r>
    <s v="OER07"/>
    <s v="Outcomes Engine REPORTS Program"/>
    <s v="REPORTS Round"/>
    <x v="2"/>
    <s v="Our Community"/>
    <s v="Gus Ferdinand"/>
    <s v="Learning the Ropes"/>
    <x v="3"/>
    <s v="Number of people aged 30 or older who participated in skills training funded by Goodtown Council grant"/>
    <n v="20"/>
    <m/>
    <n v="2.5000000000000001E-2"/>
  </r>
  <r>
    <s v="OER08"/>
    <s v="Outcomes Engine REPORTS Program"/>
    <s v="REPORTS Round"/>
    <x v="0"/>
    <s v="Our Community"/>
    <s v="Lovely Banks Bridge to Bridge Inc"/>
    <s v="Lovely Banks 2022 Bridge to Bridge"/>
    <x v="0"/>
    <s v="Number of volunteers participating in program"/>
    <m/>
    <m/>
    <n v="1.6666666666666666E-2"/>
  </r>
  <r>
    <s v="OER08"/>
    <s v="Outcomes Engine REPORTS Program"/>
    <s v="REPORTS Round"/>
    <x v="0"/>
    <s v="Our Community"/>
    <s v="Lovely Banks Bridge to Bridge Inc"/>
    <s v="Lovely Banks 2022 Bridge to Bridge"/>
    <x v="0"/>
    <s v="Number of volunteers hours contributed attributable to Goodtown grants funding"/>
    <m/>
    <m/>
    <n v="1.6666666666666666E-2"/>
  </r>
  <r>
    <s v="OER08"/>
    <s v="Outcomes Engine REPORTS Program"/>
    <s v="REPORTS Round"/>
    <x v="0"/>
    <s v="Our Community"/>
    <s v="Lovely Banks Bridge to Bridge Inc"/>
    <s v="Lovely Banks 2022 Bridge to Bridge"/>
    <x v="1"/>
    <s v="Number of people engaged in sport and recreation activities funded by Goodtown Council grant"/>
    <m/>
    <m/>
    <n v="1.6666666666666666E-2"/>
  </r>
  <r>
    <s v="OER09"/>
    <s v="Outcomes Engine REPORTS Program"/>
    <s v="REPORTS Round"/>
    <x v="0"/>
    <s v="Our Community"/>
    <s v="Houseplant parenthood"/>
    <s v="Houseplant for everyone"/>
    <x v="0"/>
    <s v="Percentage of program participants surveyed who report a stronger sense of community engagement"/>
    <n v="50"/>
    <m/>
    <n v="0.05"/>
  </r>
  <r>
    <s v="OER10"/>
    <s v="Outcomes Engine REPORTS Program"/>
    <s v="REPORTS Round"/>
    <x v="0"/>
    <s v="Our Community"/>
    <s v="Brunswick Foundation House"/>
    <s v="Shelter in a storm"/>
    <x v="2"/>
    <s v="Percentage of people surveyed who report an increase in confidence or self-esteem as a result of a program funded by a Goodtown Council grant"/>
    <n v="100"/>
    <m/>
    <n v="0.05"/>
  </r>
  <r>
    <s v="OER11"/>
    <s v="Outcomes Engine REPORTS Program"/>
    <s v="REPORTS Round"/>
    <x v="1"/>
    <s v="Our Community"/>
    <s v="The Church of the Flame"/>
    <s v="Save the world"/>
    <x v="2"/>
    <s v="Percentage of people surveyed who report an increase in confidence or self-esteem as a result of a program funded by a Goodtown Council grant"/>
    <n v="5"/>
    <m/>
    <n v="0.05"/>
  </r>
  <r>
    <s v="OER12"/>
    <s v="Outcomes Engine REPORTS Program"/>
    <s v="REPORTS Round"/>
    <x v="0"/>
    <s v="Our Community"/>
    <s v="Happy Kids Playgroup"/>
    <s v="Shelving in Storeroom"/>
    <x v="1"/>
    <s v="Number of people engaged in sport and recreation activities funded by Goodtown Council grant"/>
    <n v="40"/>
    <m/>
    <n v="2.5000000000000001E-2"/>
  </r>
  <r>
    <s v="OER12"/>
    <s v="Outcomes Engine REPORTS Program"/>
    <s v="REPORTS Round"/>
    <x v="0"/>
    <s v="Our Community"/>
    <s v="Happy Kids Playgroup"/>
    <s v="Shelving in Storeroom"/>
    <x v="0"/>
    <s v="Number of volunteers participating in program"/>
    <n v="10"/>
    <m/>
    <n v="2.5000000000000001E-2"/>
  </r>
  <r>
    <s v="OER13"/>
    <s v="Outcomes Engine REPORTS Program"/>
    <s v="REPORTS Round"/>
    <x v="1"/>
    <s v="Our Community"/>
    <s v="ACME organisation"/>
    <s v="Project Laughter"/>
    <x v="2"/>
    <s v="Percentage of people surveyed who report an increase in confidence or self-esteem as a result of a program funded by a Goodtown Council grant"/>
    <n v="100"/>
    <m/>
    <n v="0.05"/>
  </r>
  <r>
    <s v="OER14"/>
    <s v="Outcomes Engine REPORTS Program"/>
    <s v="REPORTS Round"/>
    <x v="0"/>
    <s v="Our Community"/>
    <s v="Magic Incorporated"/>
    <s v="Project Magician's Effect"/>
    <x v="0"/>
    <s v="Percentage of program participants surveyed who report a stronger sense of community engagement"/>
    <n v="150"/>
    <m/>
    <n v="0.05"/>
  </r>
  <r>
    <s v="OER15"/>
    <s v="Outcomes Engine REPORTS Program"/>
    <s v="REPORTS Round"/>
    <x v="0"/>
    <s v="Our Community"/>
    <s v="ABC Environmental"/>
    <s v="Urban Wind Farms"/>
    <x v="4"/>
    <s v="Number of new businesses formed in Goodtown as a result of Goodtown grants funded program"/>
    <n v="10"/>
    <m/>
    <n v="0.05"/>
  </r>
  <r>
    <s v="OER16"/>
    <s v="Outcomes Engine REPORTS Program"/>
    <s v="REPORTS Round"/>
    <x v="1"/>
    <s v="Our Community"/>
    <s v="Cory McAlister"/>
    <s v="Bluebird Community Orchestra"/>
    <x v="5"/>
    <s v="Number of local artists supported as a result of Goodtown Council funding in 2019-20"/>
    <n v="100"/>
    <m/>
    <n v="0.05"/>
  </r>
  <r>
    <s v="OER17"/>
    <s v="Outcomes Engine REPORTS Program"/>
    <s v="REPORTS Round"/>
    <x v="1"/>
    <s v="Our Community"/>
    <s v="Edith Electron"/>
    <s v="Tesla Particle Accelerator Project"/>
    <x v="0"/>
    <s v="Number of volunteers participating in program"/>
    <n v="200"/>
    <m/>
    <n v="0.05"/>
  </r>
  <r>
    <s v="OER18"/>
    <s v="Outcomes Engine REPORTS Program"/>
    <s v="REPORTS Round"/>
    <x v="0"/>
    <s v="Our Community"/>
    <s v="Jacana Cricket Club"/>
    <s v="Renovate club rooms and upgrade scoreboards"/>
    <x v="1"/>
    <s v="Number of people engaged in sport and recreation activities funded by Goodtown Council grant"/>
    <n v="100"/>
    <n v="90"/>
    <n v="0.05"/>
  </r>
  <r>
    <s v="OER19"/>
    <s v="Outcomes Engine REPORTS Program"/>
    <s v="REPORTS Round"/>
    <x v="0"/>
    <s v="Our Community"/>
    <s v="Brunswick Italian Garden"/>
    <s v="Music for the vegetables"/>
    <x v="0"/>
    <s v="Percentage of program participants surveyed who report a stronger sense of community engagement"/>
    <n v="60"/>
    <m/>
    <n v="0.05"/>
  </r>
  <r>
    <s v="OER20"/>
    <s v="Outcomes Engine REPORTS Program"/>
    <s v="REPORTS Round"/>
    <x v="0"/>
    <s v="Our Community"/>
    <s v="Kew Play Group"/>
    <s v="Equipment refresh"/>
    <x v="2"/>
    <s v="Percentage of people surveyed who report an increase in confidence or self-esteem as a result of a program funded by a Goodtown Council grant"/>
    <n v="5"/>
    <m/>
    <n v="0.05"/>
  </r>
  <r>
    <s v="OER01"/>
    <s v="Outcomes Engine REPORTS Program"/>
    <s v="REPORTS Round"/>
    <x v="0"/>
    <s v="Our Community"/>
    <s v="Women in Tech"/>
    <s v="Women in Tech"/>
    <x v="0"/>
    <s v="Number of volunteers participating in program"/>
    <n v="50"/>
    <m/>
    <n v="0.05"/>
  </r>
  <r>
    <s v="OER02"/>
    <s v="Outcomes Engine REPORTS Program"/>
    <s v="REPORTS Round"/>
    <x v="0"/>
    <s v="Our Community"/>
    <s v="Example 5 Company"/>
    <s v="Keep Calm"/>
    <x v="1"/>
    <s v="Number of people engaged in sport and recreation activities funded by Goodtown Council grant"/>
    <n v="3000"/>
    <m/>
    <n v="0.05"/>
  </r>
  <r>
    <s v="OER03"/>
    <s v="Outcomes Engine REPORTS Program"/>
    <s v="REPORTS Round"/>
    <x v="1"/>
    <s v="Our Community"/>
    <s v="Koko lemon's gang"/>
    <s v="Save koko from boredom"/>
    <x v="0"/>
    <s v="Percentage of program participants surveyed who report a stronger sense of community engagement"/>
    <n v="50"/>
    <m/>
    <n v="2.5000000000000001E-2"/>
  </r>
  <r>
    <s v="OER03"/>
    <s v="Outcomes Engine REPORTS Program"/>
    <s v="REPORTS Round"/>
    <x v="1"/>
    <s v="Our Community"/>
    <s v="Koko lemon's gang"/>
    <s v="Save koko from boredom"/>
    <x v="2"/>
    <s v="Percentage of people surveyed who report an increase in confidence or self-esteem as a result of a program funded by a Goodtown Council grant"/>
    <n v="50"/>
    <m/>
    <n v="2.5000000000000001E-2"/>
  </r>
  <r>
    <s v="OER04"/>
    <s v="Outcomes Engine REPORTS Program"/>
    <s v="REPORTS Round"/>
    <x v="0"/>
    <s v="Our Community"/>
    <s v="Healthy Living Communities Inc"/>
    <s v="Running Social"/>
    <x v="1"/>
    <s v="Number of people engaged in sport and recreation activities funded by Goodtown Council grant"/>
    <n v="100"/>
    <n v="75"/>
    <n v="2.5000000000000001E-2"/>
  </r>
  <r>
    <s v="OER04"/>
    <s v="Outcomes Engine REPORTS Program"/>
    <s v="REPORTS Round"/>
    <x v="0"/>
    <s v="Our Community"/>
    <s v="Healthy Living Communities Inc"/>
    <s v="Running Social"/>
    <x v="2"/>
    <s v="Percentage of people surveyed who report an increase in confidence or self-esteem as a result of a program funded by a Goodtown Council grant"/>
    <n v="65"/>
    <n v="63"/>
    <n v="2.5000000000000001E-2"/>
  </r>
  <r>
    <s v="OER05"/>
    <s v="Outcomes Engine REPORTS Program"/>
    <s v="REPORTS Round"/>
    <x v="2"/>
    <s v="Our Community"/>
    <s v="Multicultural Community Association Inc."/>
    <s v="Multicultural Voices Festival"/>
    <x v="2"/>
    <s v="Percentage of people surveyed who report an increase in confidence or self-esteem as a result of a program funded by a Goodtown Council grant"/>
    <n v="60"/>
    <m/>
    <n v="0.05"/>
  </r>
  <r>
    <s v="OER06"/>
    <s v="Outcomes Engine REPORTS Program"/>
    <s v="REPORTS Round"/>
    <x v="0"/>
    <s v="Our Community"/>
    <s v="Victorian Virtual Birders Association"/>
    <s v="Birding the Yarra"/>
    <x v="0"/>
    <s v="Percentage of program participants surveyed who report a stronger sense of community engagement"/>
    <n v="50"/>
    <m/>
    <n v="0.05"/>
  </r>
  <r>
    <s v="OER07"/>
    <s v="Outcomes Engine REPORTS Program"/>
    <s v="REPORTS Round"/>
    <x v="2"/>
    <s v="Our Community"/>
    <s v="Gus Ferdinand"/>
    <s v="Learning the Ropes"/>
    <x v="3"/>
    <s v="Number of adults younger than 30 who participated in skills training funded by Goodtown Council grant"/>
    <n v="20"/>
    <m/>
    <n v="2.5000000000000001E-2"/>
  </r>
  <r>
    <s v="OER07"/>
    <s v="Outcomes Engine REPORTS Program"/>
    <s v="REPORTS Round"/>
    <x v="2"/>
    <s v="Our Community"/>
    <s v="Gus Ferdinand"/>
    <s v="Learning the Ropes"/>
    <x v="3"/>
    <s v="Number of people aged 30 or older who participated in skills training funded by Goodtown Council grant"/>
    <n v="20"/>
    <m/>
    <n v="2.5000000000000001E-2"/>
  </r>
  <r>
    <s v="OER08"/>
    <s v="Outcomes Engine REPORTS Program"/>
    <s v="REPORTS Round"/>
    <x v="0"/>
    <s v="Our Community"/>
    <s v="Lovely Banks Bridge to Bridge Inc"/>
    <s v="Lovely Banks 2022 Bridge to Bridge"/>
    <x v="0"/>
    <s v="Number of volunteers participating in program"/>
    <m/>
    <m/>
    <n v="1.6666666666666666E-2"/>
  </r>
  <r>
    <s v="OER08"/>
    <s v="Outcomes Engine REPORTS Program"/>
    <s v="REPORTS Round"/>
    <x v="0"/>
    <s v="Our Community"/>
    <s v="Lovely Banks Bridge to Bridge Inc"/>
    <s v="Lovely Banks 2022 Bridge to Bridge"/>
    <x v="0"/>
    <s v="Number of volunteers hours contributed attributable to Goodtown grants funding"/>
    <m/>
    <m/>
    <n v="1.6666666666666666E-2"/>
  </r>
  <r>
    <s v="OER08"/>
    <s v="Outcomes Engine REPORTS Program"/>
    <s v="REPORTS Round"/>
    <x v="0"/>
    <s v="Our Community"/>
    <s v="Lovely Banks Bridge to Bridge Inc"/>
    <s v="Lovely Banks 2022 Bridge to Bridge"/>
    <x v="1"/>
    <s v="Number of people engaged in sport and recreation activities funded by Goodtown Council grant"/>
    <m/>
    <m/>
    <n v="1.6666666666666666E-2"/>
  </r>
  <r>
    <s v="OER09"/>
    <s v="Outcomes Engine REPORTS Program"/>
    <s v="REPORTS Round"/>
    <x v="0"/>
    <s v="Our Community"/>
    <s v="Houseplant parenthood"/>
    <s v="Houseplant for everyone"/>
    <x v="0"/>
    <s v="Percentage of program participants surveyed who report a stronger sense of community engagement"/>
    <n v="50"/>
    <m/>
    <n v="0.05"/>
  </r>
  <r>
    <s v="OER10"/>
    <s v="Outcomes Engine REPORTS Program"/>
    <s v="REPORTS Round"/>
    <x v="0"/>
    <s v="Our Community"/>
    <s v="Brunswick Foundation House"/>
    <s v="Shelter in a storm"/>
    <x v="2"/>
    <s v="Percentage of people surveyed who report an increase in confidence or self-esteem as a result of a program funded by a Goodtown Council grant"/>
    <n v="100"/>
    <m/>
    <n v="0.05"/>
  </r>
  <r>
    <s v="OER11"/>
    <s v="Outcomes Engine REPORTS Program"/>
    <s v="REPORTS Round"/>
    <x v="1"/>
    <s v="Our Community"/>
    <s v="The Church of the Flame"/>
    <s v="Save the world"/>
    <x v="2"/>
    <s v="Percentage of people surveyed who report an increase in confidence or self-esteem as a result of a program funded by a Goodtown Council grant"/>
    <n v="5"/>
    <m/>
    <n v="0.05"/>
  </r>
  <r>
    <s v="OER12"/>
    <s v="Outcomes Engine REPORTS Program"/>
    <s v="REPORTS Round"/>
    <x v="0"/>
    <s v="Our Community"/>
    <s v="Happy Kids Playgroup"/>
    <s v="Shelving in Storeroom"/>
    <x v="1"/>
    <s v="Number of people engaged in sport and recreation activities funded by Goodtown Council grant"/>
    <n v="40"/>
    <m/>
    <n v="2.5000000000000001E-2"/>
  </r>
  <r>
    <s v="OER12"/>
    <s v="Outcomes Engine REPORTS Program"/>
    <s v="REPORTS Round"/>
    <x v="0"/>
    <s v="Our Community"/>
    <s v="Happy Kids Playgroup"/>
    <s v="Shelving in Storeroom"/>
    <x v="0"/>
    <s v="Number of volunteers participating in program"/>
    <n v="10"/>
    <m/>
    <n v="2.5000000000000001E-2"/>
  </r>
  <r>
    <s v="OER13"/>
    <s v="Outcomes Engine REPORTS Program"/>
    <s v="REPORTS Round"/>
    <x v="1"/>
    <s v="Our Community"/>
    <s v="ACME organisation"/>
    <s v="Project Laughter"/>
    <x v="2"/>
    <s v="Percentage of people surveyed who report an increase in confidence or self-esteem as a result of a program funded by a Goodtown Council grant"/>
    <n v="100"/>
    <m/>
    <n v="0.05"/>
  </r>
  <r>
    <s v="OER14"/>
    <s v="Outcomes Engine REPORTS Program"/>
    <s v="REPORTS Round"/>
    <x v="0"/>
    <s v="Our Community"/>
    <s v="Magic Incorporated"/>
    <s v="Project Magician's Effect"/>
    <x v="0"/>
    <s v="Percentage of program participants surveyed who report a stronger sense of community engagement"/>
    <n v="150"/>
    <m/>
    <n v="0.05"/>
  </r>
  <r>
    <s v="OER15"/>
    <s v="Outcomes Engine REPORTS Program"/>
    <s v="REPORTS Round"/>
    <x v="0"/>
    <s v="Our Community"/>
    <s v="ABC Environmental"/>
    <s v="Urban Wind Farms"/>
    <x v="4"/>
    <s v="Number of new businesses formed in Goodtown as a result of Goodtown grants funded program"/>
    <n v="10"/>
    <m/>
    <n v="0.05"/>
  </r>
  <r>
    <s v="OER16"/>
    <s v="Outcomes Engine REPORTS Program"/>
    <s v="REPORTS Round"/>
    <x v="1"/>
    <s v="Our Community"/>
    <s v="Cory McAlister"/>
    <s v="Bluebird Community Orchestra"/>
    <x v="5"/>
    <s v="Number of local artists supported as a result of Goodtown Council funding in 2019-20"/>
    <n v="100"/>
    <m/>
    <n v="0.05"/>
  </r>
  <r>
    <s v="OER17"/>
    <s v="Outcomes Engine REPORTS Program"/>
    <s v="REPORTS Round"/>
    <x v="1"/>
    <s v="Our Community"/>
    <s v="Edith Electron"/>
    <s v="Tesla Particle Accelerator Project"/>
    <x v="0"/>
    <s v="Number of volunteers participating in program"/>
    <n v="200"/>
    <m/>
    <n v="0.05"/>
  </r>
  <r>
    <s v="OER18"/>
    <s v="Outcomes Engine REPORTS Program"/>
    <s v="REPORTS Round"/>
    <x v="0"/>
    <s v="Our Community"/>
    <s v="Jacana Cricket Club"/>
    <s v="Renovate club rooms and upgrade scoreboards"/>
    <x v="1"/>
    <s v="Number of people engaged in sport and recreation activities funded by Goodtown Council grant"/>
    <n v="100"/>
    <n v="90"/>
    <n v="0.05"/>
  </r>
  <r>
    <s v="OER19"/>
    <s v="Outcomes Engine REPORTS Program"/>
    <s v="REPORTS Round"/>
    <x v="0"/>
    <s v="Our Community"/>
    <s v="Brunswick Italian Garden"/>
    <s v="Music for the vegetables"/>
    <x v="0"/>
    <s v="Percentage of program participants surveyed who report a stronger sense of community engagement"/>
    <n v="60"/>
    <m/>
    <n v="0.05"/>
  </r>
  <r>
    <s v="OER20"/>
    <s v="Outcomes Engine REPORTS Program"/>
    <s v="REPORTS Round"/>
    <x v="0"/>
    <s v="Our Community"/>
    <s v="Kew Play Group"/>
    <s v="Equipment refresh"/>
    <x v="2"/>
    <s v="Percentage of people surveyed who report an increase in confidence or self-esteem as a result of a program funded by a Goodtown Council grant"/>
    <n v="5"/>
    <m/>
    <n v="0.05"/>
  </r>
  <r>
    <s v="OER01"/>
    <s v="Outcomes Engine REPORTS Program"/>
    <s v="REPORTS Round"/>
    <x v="0"/>
    <s v="Our Community"/>
    <s v="Women in Tech"/>
    <s v="Women in Tech"/>
    <x v="0"/>
    <s v="Number of volunteers participating in program"/>
    <n v="50"/>
    <m/>
    <n v="0.05"/>
  </r>
  <r>
    <s v="OER02"/>
    <s v="Outcomes Engine REPORTS Program"/>
    <s v="REPORTS Round"/>
    <x v="0"/>
    <s v="Our Community"/>
    <s v="Example 5 Company"/>
    <s v="Keep Calm"/>
    <x v="1"/>
    <s v="Number of people engaged in sport and recreation activities funded by Goodtown Council grant"/>
    <n v="3000"/>
    <m/>
    <n v="0.05"/>
  </r>
  <r>
    <s v="OER03"/>
    <s v="Outcomes Engine REPORTS Program"/>
    <s v="REPORTS Round"/>
    <x v="1"/>
    <s v="Our Community"/>
    <s v="Koko lemon's gang"/>
    <s v="Save koko from boredom"/>
    <x v="0"/>
    <s v="Percentage of program participants surveyed who report a stronger sense of community engagement"/>
    <n v="50"/>
    <m/>
    <n v="2.5000000000000001E-2"/>
  </r>
  <r>
    <s v="OER03"/>
    <s v="Outcomes Engine REPORTS Program"/>
    <s v="REPORTS Round"/>
    <x v="1"/>
    <s v="Our Community"/>
    <s v="Koko lemon's gang"/>
    <s v="Save koko from boredom"/>
    <x v="2"/>
    <s v="Percentage of people surveyed who report an increase in confidence or self-esteem as a result of a program funded by a Goodtown Council grant"/>
    <n v="50"/>
    <m/>
    <n v="2.5000000000000001E-2"/>
  </r>
  <r>
    <s v="OER04"/>
    <s v="Outcomes Engine REPORTS Program"/>
    <s v="REPORTS Round"/>
    <x v="0"/>
    <s v="Our Community"/>
    <s v="Healthy Living Communities Inc"/>
    <s v="Running Social"/>
    <x v="1"/>
    <s v="Number of people engaged in sport and recreation activities funded by Goodtown Council grant"/>
    <n v="100"/>
    <n v="75"/>
    <n v="2.5000000000000001E-2"/>
  </r>
  <r>
    <s v="OER04"/>
    <s v="Outcomes Engine REPORTS Program"/>
    <s v="REPORTS Round"/>
    <x v="0"/>
    <s v="Our Community"/>
    <s v="Healthy Living Communities Inc"/>
    <s v="Running Social"/>
    <x v="2"/>
    <s v="Percentage of people surveyed who report an increase in confidence or self-esteem as a result of a program funded by a Goodtown Council grant"/>
    <n v="65"/>
    <n v="63"/>
    <n v="2.5000000000000001E-2"/>
  </r>
  <r>
    <s v="OER05"/>
    <s v="Outcomes Engine REPORTS Program"/>
    <s v="REPORTS Round"/>
    <x v="2"/>
    <s v="Our Community"/>
    <s v="Multicultural Community Association Inc."/>
    <s v="Multicultural Voices Festival"/>
    <x v="2"/>
    <s v="Percentage of people surveyed who report an increase in confidence or self-esteem as a result of a program funded by a Goodtown Council grant"/>
    <n v="60"/>
    <m/>
    <n v="0.05"/>
  </r>
  <r>
    <s v="OER06"/>
    <s v="Outcomes Engine REPORTS Program"/>
    <s v="REPORTS Round"/>
    <x v="0"/>
    <s v="Our Community"/>
    <s v="Victorian Virtual Birders Association"/>
    <s v="Birding the Yarra"/>
    <x v="0"/>
    <s v="Percentage of program participants surveyed who report a stronger sense of community engagement"/>
    <n v="50"/>
    <m/>
    <n v="0.05"/>
  </r>
  <r>
    <s v="OER07"/>
    <s v="Outcomes Engine REPORTS Program"/>
    <s v="REPORTS Round"/>
    <x v="2"/>
    <s v="Our Community"/>
    <s v="Gus Ferdinand"/>
    <s v="Learning the Ropes"/>
    <x v="3"/>
    <s v="Number of adults younger than 30 who participated in skills training funded by Goodtown Council grant"/>
    <n v="20"/>
    <m/>
    <n v="2.5000000000000001E-2"/>
  </r>
  <r>
    <s v="OER07"/>
    <s v="Outcomes Engine REPORTS Program"/>
    <s v="REPORTS Round"/>
    <x v="2"/>
    <s v="Our Community"/>
    <s v="Gus Ferdinand"/>
    <s v="Learning the Ropes"/>
    <x v="3"/>
    <s v="Number of people aged 30 or older who participated in skills training funded by Goodtown Council grant"/>
    <n v="20"/>
    <m/>
    <n v="2.5000000000000001E-2"/>
  </r>
  <r>
    <s v="OER08"/>
    <s v="Outcomes Engine REPORTS Program"/>
    <s v="REPORTS Round"/>
    <x v="0"/>
    <s v="Our Community"/>
    <s v="Lovely Banks Bridge to Bridge Inc"/>
    <s v="Lovely Banks 2022 Bridge to Bridge"/>
    <x v="0"/>
    <s v="Number of volunteers participating in program"/>
    <m/>
    <m/>
    <n v="1.6666666666666666E-2"/>
  </r>
  <r>
    <s v="OER08"/>
    <s v="Outcomes Engine REPORTS Program"/>
    <s v="REPORTS Round"/>
    <x v="0"/>
    <s v="Our Community"/>
    <s v="Lovely Banks Bridge to Bridge Inc"/>
    <s v="Lovely Banks 2022 Bridge to Bridge"/>
    <x v="0"/>
    <s v="Number of volunteers hours contributed attributable to Goodtown grants funding"/>
    <m/>
    <m/>
    <n v="1.6666666666666666E-2"/>
  </r>
  <r>
    <s v="OER08"/>
    <s v="Outcomes Engine REPORTS Program"/>
    <s v="REPORTS Round"/>
    <x v="0"/>
    <s v="Our Community"/>
    <s v="Lovely Banks Bridge to Bridge Inc"/>
    <s v="Lovely Banks 2022 Bridge to Bridge"/>
    <x v="1"/>
    <s v="Number of people engaged in sport and recreation activities funded by Goodtown Council grant"/>
    <m/>
    <m/>
    <n v="1.6666666666666666E-2"/>
  </r>
  <r>
    <s v="OER09"/>
    <s v="Outcomes Engine REPORTS Program"/>
    <s v="REPORTS Round"/>
    <x v="0"/>
    <s v="Our Community"/>
    <s v="Houseplant parenthood"/>
    <s v="Houseplant for everyone"/>
    <x v="0"/>
    <s v="Percentage of program participants surveyed who report a stronger sense of community engagement"/>
    <n v="50"/>
    <m/>
    <n v="0.05"/>
  </r>
  <r>
    <s v="OER10"/>
    <s v="Outcomes Engine REPORTS Program"/>
    <s v="REPORTS Round"/>
    <x v="0"/>
    <s v="Our Community"/>
    <s v="Brunswick Foundation House"/>
    <s v="Shelter in a storm"/>
    <x v="2"/>
    <s v="Percentage of people surveyed who report an increase in confidence or self-esteem as a result of a program funded by a Goodtown Council grant"/>
    <n v="100"/>
    <m/>
    <n v="0.05"/>
  </r>
  <r>
    <s v="OER11"/>
    <s v="Outcomes Engine REPORTS Program"/>
    <s v="REPORTS Round"/>
    <x v="1"/>
    <s v="Our Community"/>
    <s v="The Church of the Flame"/>
    <s v="Save the world"/>
    <x v="2"/>
    <s v="Percentage of people surveyed who report an increase in confidence or self-esteem as a result of a program funded by a Goodtown Council grant"/>
    <n v="5"/>
    <m/>
    <n v="0.05"/>
  </r>
  <r>
    <s v="OER12"/>
    <s v="Outcomes Engine REPORTS Program"/>
    <s v="REPORTS Round"/>
    <x v="0"/>
    <s v="Our Community"/>
    <s v="Happy Kids Playgroup"/>
    <s v="Shelving in Storeroom"/>
    <x v="1"/>
    <s v="Number of people engaged in sport and recreation activities funded by Goodtown Council grant"/>
    <n v="40"/>
    <m/>
    <n v="2.5000000000000001E-2"/>
  </r>
  <r>
    <s v="OER12"/>
    <s v="Outcomes Engine REPORTS Program"/>
    <s v="REPORTS Round"/>
    <x v="0"/>
    <s v="Our Community"/>
    <s v="Happy Kids Playgroup"/>
    <s v="Shelving in Storeroom"/>
    <x v="0"/>
    <s v="Number of volunteers participating in program"/>
    <n v="10"/>
    <m/>
    <n v="2.5000000000000001E-2"/>
  </r>
  <r>
    <s v="OER13"/>
    <s v="Outcomes Engine REPORTS Program"/>
    <s v="REPORTS Round"/>
    <x v="1"/>
    <s v="Our Community"/>
    <s v="ACME organisation"/>
    <s v="Project Laughter"/>
    <x v="2"/>
    <s v="Percentage of people surveyed who report an increase in confidence or self-esteem as a result of a program funded by a Goodtown Council grant"/>
    <n v="100"/>
    <m/>
    <n v="0.05"/>
  </r>
  <r>
    <s v="OER14"/>
    <s v="Outcomes Engine REPORTS Program"/>
    <s v="REPORTS Round"/>
    <x v="0"/>
    <s v="Our Community"/>
    <s v="Magic Incorporated"/>
    <s v="Project Magician's Effect"/>
    <x v="0"/>
    <s v="Percentage of program participants surveyed who report a stronger sense of community engagement"/>
    <n v="150"/>
    <m/>
    <n v="0.05"/>
  </r>
  <r>
    <s v="OER15"/>
    <s v="Outcomes Engine REPORTS Program"/>
    <s v="REPORTS Round"/>
    <x v="0"/>
    <s v="Our Community"/>
    <s v="ABC Environmental"/>
    <s v="Urban Wind Farms"/>
    <x v="4"/>
    <s v="Number of new businesses formed in Goodtown as a result of Goodtown grants funded program"/>
    <n v="10"/>
    <m/>
    <n v="0.05"/>
  </r>
  <r>
    <s v="OER16"/>
    <s v="Outcomes Engine REPORTS Program"/>
    <s v="REPORTS Round"/>
    <x v="1"/>
    <s v="Our Community"/>
    <s v="Cory McAlister"/>
    <s v="Bluebird Community Orchestra"/>
    <x v="5"/>
    <s v="Number of local artists supported as a result of Goodtown Council funding in 2019-20"/>
    <n v="100"/>
    <m/>
    <n v="0.05"/>
  </r>
  <r>
    <s v="OER17"/>
    <s v="Outcomes Engine REPORTS Program"/>
    <s v="REPORTS Round"/>
    <x v="1"/>
    <s v="Our Community"/>
    <s v="Edith Electron"/>
    <s v="Tesla Particle Accelerator Project"/>
    <x v="0"/>
    <s v="Number of volunteers participating in program"/>
    <n v="200"/>
    <m/>
    <n v="0.05"/>
  </r>
  <r>
    <s v="OER18"/>
    <s v="Outcomes Engine REPORTS Program"/>
    <s v="REPORTS Round"/>
    <x v="0"/>
    <s v="Our Community"/>
    <s v="Jacana Cricket Club"/>
    <s v="Renovate club rooms and upgrade scoreboards"/>
    <x v="1"/>
    <s v="Number of people engaged in sport and recreation activities funded by Goodtown Council grant"/>
    <n v="100"/>
    <n v="90"/>
    <n v="0.05"/>
  </r>
  <r>
    <s v="OER19"/>
    <s v="Outcomes Engine REPORTS Program"/>
    <s v="REPORTS Round"/>
    <x v="0"/>
    <s v="Our Community"/>
    <s v="Brunswick Italian Garden"/>
    <s v="Music for the vegetables"/>
    <x v="0"/>
    <s v="Percentage of program participants surveyed who report a stronger sense of community engagement"/>
    <n v="60"/>
    <m/>
    <n v="0.05"/>
  </r>
  <r>
    <s v="OER20"/>
    <s v="Outcomes Engine REPORTS Program"/>
    <s v="REPORTS Round"/>
    <x v="0"/>
    <s v="Our Community"/>
    <s v="Kew Play Group"/>
    <s v="Equipment refresh"/>
    <x v="2"/>
    <s v="Percentage of people surveyed who report an increase in confidence or self-esteem as a result of a program funded by a Goodtown Council grant"/>
    <n v="5"/>
    <m/>
    <n v="0.05"/>
  </r>
  <r>
    <s v="OER01"/>
    <s v="Outcomes Engine REPORTS Program"/>
    <s v="REPORTS Round"/>
    <x v="0"/>
    <s v="Our Community"/>
    <s v="Women in Tech"/>
    <s v="Women in Tech"/>
    <x v="0"/>
    <s v="Number of volunteers participating in program"/>
    <n v="50"/>
    <m/>
    <n v="0.05"/>
  </r>
  <r>
    <s v="OER02"/>
    <s v="Outcomes Engine REPORTS Program"/>
    <s v="REPORTS Round"/>
    <x v="0"/>
    <s v="Our Community"/>
    <s v="Example 5 Company"/>
    <s v="Keep Calm"/>
    <x v="1"/>
    <s v="Number of people engaged in sport and recreation activities funded by Goodtown Council grant"/>
    <n v="3000"/>
    <m/>
    <n v="0.05"/>
  </r>
  <r>
    <s v="OER03"/>
    <s v="Outcomes Engine REPORTS Program"/>
    <s v="REPORTS Round"/>
    <x v="1"/>
    <s v="Our Community"/>
    <s v="Koko lemon's gang"/>
    <s v="Save koko from boredom"/>
    <x v="0"/>
    <s v="Percentage of program participants surveyed who report a stronger sense of community engagement"/>
    <n v="50"/>
    <m/>
    <n v="2.5000000000000001E-2"/>
  </r>
  <r>
    <s v="OER03"/>
    <s v="Outcomes Engine REPORTS Program"/>
    <s v="REPORTS Round"/>
    <x v="1"/>
    <s v="Our Community"/>
    <s v="Koko lemon's gang"/>
    <s v="Save koko from boredom"/>
    <x v="2"/>
    <s v="Percentage of people surveyed who report an increase in confidence or self-esteem as a result of a program funded by a Goodtown Council grant"/>
    <n v="50"/>
    <m/>
    <n v="2.5000000000000001E-2"/>
  </r>
  <r>
    <s v="OER04"/>
    <s v="Outcomes Engine REPORTS Program"/>
    <s v="REPORTS Round"/>
    <x v="0"/>
    <s v="Our Community"/>
    <s v="Healthy Living Communities Inc"/>
    <s v="Running Social"/>
    <x v="1"/>
    <s v="Number of people engaged in sport and recreation activities funded by Goodtown Council grant"/>
    <n v="100"/>
    <n v="75"/>
    <n v="2.5000000000000001E-2"/>
  </r>
  <r>
    <s v="OER04"/>
    <s v="Outcomes Engine REPORTS Program"/>
    <s v="REPORTS Round"/>
    <x v="0"/>
    <s v="Our Community"/>
    <s v="Healthy Living Communities Inc"/>
    <s v="Running Social"/>
    <x v="2"/>
    <s v="Percentage of people surveyed who report an increase in confidence or self-esteem as a result of a program funded by a Goodtown Council grant"/>
    <n v="65"/>
    <n v="63"/>
    <n v="2.5000000000000001E-2"/>
  </r>
  <r>
    <s v="OER05"/>
    <s v="Outcomes Engine REPORTS Program"/>
    <s v="REPORTS Round"/>
    <x v="2"/>
    <s v="Our Community"/>
    <s v="Multicultural Community Association Inc."/>
    <s v="Multicultural Voices Festival"/>
    <x v="2"/>
    <s v="Percentage of people surveyed who report an increase in confidence or self-esteem as a result of a program funded by a Goodtown Council grant"/>
    <n v="60"/>
    <m/>
    <n v="0.05"/>
  </r>
  <r>
    <s v="OER06"/>
    <s v="Outcomes Engine REPORTS Program"/>
    <s v="REPORTS Round"/>
    <x v="0"/>
    <s v="Our Community"/>
    <s v="Victorian Virtual Birders Association"/>
    <s v="Birding the Yarra"/>
    <x v="0"/>
    <s v="Percentage of program participants surveyed who report a stronger sense of community engagement"/>
    <n v="50"/>
    <m/>
    <n v="0.05"/>
  </r>
  <r>
    <s v="OER07"/>
    <s v="Outcomes Engine REPORTS Program"/>
    <s v="REPORTS Round"/>
    <x v="2"/>
    <s v="Our Community"/>
    <s v="Gus Ferdinand"/>
    <s v="Learning the Ropes"/>
    <x v="3"/>
    <s v="Number of adults younger than 30 who participated in skills training funded by Goodtown Council grant"/>
    <n v="20"/>
    <m/>
    <n v="2.5000000000000001E-2"/>
  </r>
  <r>
    <s v="OER07"/>
    <s v="Outcomes Engine REPORTS Program"/>
    <s v="REPORTS Round"/>
    <x v="2"/>
    <s v="Our Community"/>
    <s v="Gus Ferdinand"/>
    <s v="Learning the Ropes"/>
    <x v="3"/>
    <s v="Number of people aged 30 or older who participated in skills training funded by Goodtown Council grant"/>
    <n v="20"/>
    <m/>
    <n v="2.5000000000000001E-2"/>
  </r>
  <r>
    <s v="OER08"/>
    <s v="Outcomes Engine REPORTS Program"/>
    <s v="REPORTS Round"/>
    <x v="0"/>
    <s v="Our Community"/>
    <s v="Lovely Banks Bridge to Bridge Inc"/>
    <s v="Lovely Banks 2022 Bridge to Bridge"/>
    <x v="0"/>
    <s v="Number of volunteers participating in program"/>
    <m/>
    <m/>
    <n v="1.6666666666666666E-2"/>
  </r>
  <r>
    <s v="OER08"/>
    <s v="Outcomes Engine REPORTS Program"/>
    <s v="REPORTS Round"/>
    <x v="0"/>
    <s v="Our Community"/>
    <s v="Lovely Banks Bridge to Bridge Inc"/>
    <s v="Lovely Banks 2022 Bridge to Bridge"/>
    <x v="0"/>
    <s v="Number of volunteers hours contributed attributable to Goodtown grants funding"/>
    <m/>
    <m/>
    <n v="1.6666666666666666E-2"/>
  </r>
  <r>
    <s v="OER08"/>
    <s v="Outcomes Engine REPORTS Program"/>
    <s v="REPORTS Round"/>
    <x v="0"/>
    <s v="Our Community"/>
    <s v="Lovely Banks Bridge to Bridge Inc"/>
    <s v="Lovely Banks 2022 Bridge to Bridge"/>
    <x v="1"/>
    <s v="Number of people engaged in sport and recreation activities funded by Goodtown Council grant"/>
    <m/>
    <m/>
    <n v="1.6666666666666666E-2"/>
  </r>
  <r>
    <s v="OER09"/>
    <s v="Outcomes Engine REPORTS Program"/>
    <s v="REPORTS Round"/>
    <x v="0"/>
    <s v="Our Community"/>
    <s v="Houseplant parenthood"/>
    <s v="Houseplant for everyone"/>
    <x v="0"/>
    <s v="Percentage of program participants surveyed who report a stronger sense of community engagement"/>
    <n v="50"/>
    <m/>
    <n v="0.05"/>
  </r>
  <r>
    <s v="OER10"/>
    <s v="Outcomes Engine REPORTS Program"/>
    <s v="REPORTS Round"/>
    <x v="0"/>
    <s v="Our Community"/>
    <s v="Brunswick Foundation House"/>
    <s v="Shelter in a storm"/>
    <x v="2"/>
    <s v="Percentage of people surveyed who report an increase in confidence or self-esteem as a result of a program funded by a Goodtown Council grant"/>
    <n v="100"/>
    <m/>
    <n v="0.05"/>
  </r>
  <r>
    <s v="OER11"/>
    <s v="Outcomes Engine REPORTS Program"/>
    <s v="REPORTS Round"/>
    <x v="1"/>
    <s v="Our Community"/>
    <s v="The Church of the Flame"/>
    <s v="Save the world"/>
    <x v="2"/>
    <s v="Percentage of people surveyed who report an increase in confidence or self-esteem as a result of a program funded by a Goodtown Council grant"/>
    <n v="5"/>
    <m/>
    <n v="0.05"/>
  </r>
  <r>
    <s v="OER12"/>
    <s v="Outcomes Engine REPORTS Program"/>
    <s v="REPORTS Round"/>
    <x v="0"/>
    <s v="Our Community"/>
    <s v="Happy Kids Playgroup"/>
    <s v="Shelving in Storeroom"/>
    <x v="1"/>
    <s v="Number of people engaged in sport and recreation activities funded by Goodtown Council grant"/>
    <n v="40"/>
    <m/>
    <n v="2.5000000000000001E-2"/>
  </r>
  <r>
    <s v="OER12"/>
    <s v="Outcomes Engine REPORTS Program"/>
    <s v="REPORTS Round"/>
    <x v="0"/>
    <s v="Our Community"/>
    <s v="Happy Kids Playgroup"/>
    <s v="Shelving in Storeroom"/>
    <x v="0"/>
    <s v="Number of volunteers participating in program"/>
    <n v="10"/>
    <m/>
    <n v="2.5000000000000001E-2"/>
  </r>
  <r>
    <s v="OER13"/>
    <s v="Outcomes Engine REPORTS Program"/>
    <s v="REPORTS Round"/>
    <x v="1"/>
    <s v="Our Community"/>
    <s v="ACME organisation"/>
    <s v="Project Laughter"/>
    <x v="2"/>
    <s v="Percentage of people surveyed who report an increase in confidence or self-esteem as a result of a program funded by a Goodtown Council grant"/>
    <n v="100"/>
    <m/>
    <n v="0.05"/>
  </r>
  <r>
    <s v="OER14"/>
    <s v="Outcomes Engine REPORTS Program"/>
    <s v="REPORTS Round"/>
    <x v="0"/>
    <s v="Our Community"/>
    <s v="Magic Incorporated"/>
    <s v="Project Magician's Effect"/>
    <x v="0"/>
    <s v="Percentage of program participants surveyed who report a stronger sense of community engagement"/>
    <n v="150"/>
    <m/>
    <n v="0.05"/>
  </r>
  <r>
    <s v="OER15"/>
    <s v="Outcomes Engine REPORTS Program"/>
    <s v="REPORTS Round"/>
    <x v="0"/>
    <s v="Our Community"/>
    <s v="ABC Environmental"/>
    <s v="Urban Wind Farms"/>
    <x v="4"/>
    <s v="Number of new businesses formed in Goodtown as a result of Goodtown grants funded program"/>
    <n v="10"/>
    <m/>
    <n v="0.05"/>
  </r>
  <r>
    <s v="OER16"/>
    <s v="Outcomes Engine REPORTS Program"/>
    <s v="REPORTS Round"/>
    <x v="1"/>
    <s v="Our Community"/>
    <s v="Cory McAlister"/>
    <s v="Bluebird Community Orchestra"/>
    <x v="5"/>
    <s v="Number of local artists supported as a result of Goodtown Council funding in 2019-20"/>
    <n v="100"/>
    <m/>
    <n v="0.05"/>
  </r>
  <r>
    <s v="OER17"/>
    <s v="Outcomes Engine REPORTS Program"/>
    <s v="REPORTS Round"/>
    <x v="1"/>
    <s v="Our Community"/>
    <s v="Edith Electron"/>
    <s v="Tesla Particle Accelerator Project"/>
    <x v="0"/>
    <s v="Number of volunteers participating in program"/>
    <n v="200"/>
    <m/>
    <n v="0.05"/>
  </r>
  <r>
    <s v="OER18"/>
    <s v="Outcomes Engine REPORTS Program"/>
    <s v="REPORTS Round"/>
    <x v="0"/>
    <s v="Our Community"/>
    <s v="Jacana Cricket Club"/>
    <s v="Renovate club rooms and upgrade scoreboards"/>
    <x v="1"/>
    <s v="Number of people engaged in sport and recreation activities funded by Goodtown Council grant"/>
    <n v="100"/>
    <n v="90"/>
    <n v="0.05"/>
  </r>
  <r>
    <s v="OER19"/>
    <s v="Outcomes Engine REPORTS Program"/>
    <s v="REPORTS Round"/>
    <x v="0"/>
    <s v="Our Community"/>
    <s v="Brunswick Italian Garden"/>
    <s v="Music for the vegetables"/>
    <x v="0"/>
    <s v="Percentage of program participants surveyed who report a stronger sense of community engagement"/>
    <n v="60"/>
    <m/>
    <n v="0.05"/>
  </r>
  <r>
    <s v="OER20"/>
    <s v="Outcomes Engine REPORTS Program"/>
    <s v="REPORTS Round"/>
    <x v="0"/>
    <s v="Our Community"/>
    <s v="Kew Play Group"/>
    <s v="Equipment refresh"/>
    <x v="2"/>
    <s v="Percentage of people surveyed who report an increase in confidence or self-esteem as a result of a program funded by a Goodtown Council grant"/>
    <n v="5"/>
    <m/>
    <n v="0.05"/>
  </r>
  <r>
    <s v="OER01"/>
    <s v="Outcomes Engine REPORTS Program"/>
    <s v="REPORTS Round"/>
    <x v="0"/>
    <s v="Our Community"/>
    <s v="Women in Tech"/>
    <s v="Women in Tech"/>
    <x v="0"/>
    <s v="Number of volunteers participating in program"/>
    <n v="50"/>
    <m/>
    <n v="0.05"/>
  </r>
  <r>
    <s v="OER02"/>
    <s v="Outcomes Engine REPORTS Program"/>
    <s v="REPORTS Round"/>
    <x v="0"/>
    <s v="Our Community"/>
    <s v="Example 5 Company"/>
    <s v="Keep Calm"/>
    <x v="1"/>
    <s v="Number of people engaged in sport and recreation activities funded by Goodtown Council grant"/>
    <n v="3000"/>
    <m/>
    <n v="0.05"/>
  </r>
  <r>
    <s v="OER03"/>
    <s v="Outcomes Engine REPORTS Program"/>
    <s v="REPORTS Round"/>
    <x v="1"/>
    <s v="Our Community"/>
    <s v="Koko lemon's gang"/>
    <s v="Save koko from boredom"/>
    <x v="0"/>
    <s v="Percentage of program participants surveyed who report a stronger sense of community engagement"/>
    <n v="50"/>
    <m/>
    <n v="2.5000000000000001E-2"/>
  </r>
  <r>
    <s v="OER03"/>
    <s v="Outcomes Engine REPORTS Program"/>
    <s v="REPORTS Round"/>
    <x v="1"/>
    <s v="Our Community"/>
    <s v="Koko lemon's gang"/>
    <s v="Save koko from boredom"/>
    <x v="2"/>
    <s v="Percentage of people surveyed who report an increase in confidence or self-esteem as a result of a program funded by a Goodtown Council grant"/>
    <n v="50"/>
    <m/>
    <n v="2.5000000000000001E-2"/>
  </r>
  <r>
    <s v="OER04"/>
    <s v="Outcomes Engine REPORTS Program"/>
    <s v="REPORTS Round"/>
    <x v="0"/>
    <s v="Our Community"/>
    <s v="Healthy Living Communities Inc"/>
    <s v="Running Social"/>
    <x v="1"/>
    <s v="Number of people engaged in sport and recreation activities funded by Goodtown Council grant"/>
    <n v="100"/>
    <n v="75"/>
    <n v="2.5000000000000001E-2"/>
  </r>
  <r>
    <s v="OER04"/>
    <s v="Outcomes Engine REPORTS Program"/>
    <s v="REPORTS Round"/>
    <x v="0"/>
    <s v="Our Community"/>
    <s v="Healthy Living Communities Inc"/>
    <s v="Running Social"/>
    <x v="2"/>
    <s v="Percentage of people surveyed who report an increase in confidence or self-esteem as a result of a program funded by a Goodtown Council grant"/>
    <n v="65"/>
    <n v="63"/>
    <n v="2.5000000000000001E-2"/>
  </r>
  <r>
    <s v="OER05"/>
    <s v="Outcomes Engine REPORTS Program"/>
    <s v="REPORTS Round"/>
    <x v="2"/>
    <s v="Our Community"/>
    <s v="Multicultural Community Association Inc."/>
    <s v="Multicultural Voices Festival"/>
    <x v="2"/>
    <s v="Percentage of people surveyed who report an increase in confidence or self-esteem as a result of a program funded by a Goodtown Council grant"/>
    <n v="60"/>
    <m/>
    <n v="0.05"/>
  </r>
  <r>
    <s v="OER06"/>
    <s v="Outcomes Engine REPORTS Program"/>
    <s v="REPORTS Round"/>
    <x v="0"/>
    <s v="Our Community"/>
    <s v="Victorian Virtual Birders Association"/>
    <s v="Birding the Yarra"/>
    <x v="0"/>
    <s v="Percentage of program participants surveyed who report a stronger sense of community engagement"/>
    <n v="50"/>
    <m/>
    <n v="0.05"/>
  </r>
  <r>
    <s v="OER07"/>
    <s v="Outcomes Engine REPORTS Program"/>
    <s v="REPORTS Round"/>
    <x v="2"/>
    <s v="Our Community"/>
    <s v="Gus Ferdinand"/>
    <s v="Learning the Ropes"/>
    <x v="3"/>
    <s v="Number of adults younger than 30 who participated in skills training funded by Goodtown Council grant"/>
    <n v="20"/>
    <m/>
    <n v="2.5000000000000001E-2"/>
  </r>
  <r>
    <s v="OER07"/>
    <s v="Outcomes Engine REPORTS Program"/>
    <s v="REPORTS Round"/>
    <x v="2"/>
    <s v="Our Community"/>
    <s v="Gus Ferdinand"/>
    <s v="Learning the Ropes"/>
    <x v="3"/>
    <s v="Number of people aged 30 or older who participated in skills training funded by Goodtown Council grant"/>
    <n v="20"/>
    <m/>
    <n v="2.5000000000000001E-2"/>
  </r>
  <r>
    <s v="OER08"/>
    <s v="Outcomes Engine REPORTS Program"/>
    <s v="REPORTS Round"/>
    <x v="0"/>
    <s v="Our Community"/>
    <s v="Lovely Banks Bridge to Bridge Inc"/>
    <s v="Lovely Banks 2022 Bridge to Bridge"/>
    <x v="0"/>
    <s v="Number of volunteers participating in program"/>
    <m/>
    <m/>
    <n v="1.6666666666666666E-2"/>
  </r>
  <r>
    <s v="OER08"/>
    <s v="Outcomes Engine REPORTS Program"/>
    <s v="REPORTS Round"/>
    <x v="0"/>
    <s v="Our Community"/>
    <s v="Lovely Banks Bridge to Bridge Inc"/>
    <s v="Lovely Banks 2022 Bridge to Bridge"/>
    <x v="0"/>
    <s v="Number of volunteers hours contributed attributable to Goodtown grants funding"/>
    <m/>
    <m/>
    <n v="1.6666666666666666E-2"/>
  </r>
  <r>
    <s v="OER08"/>
    <s v="Outcomes Engine REPORTS Program"/>
    <s v="REPORTS Round"/>
    <x v="0"/>
    <s v="Our Community"/>
    <s v="Lovely Banks Bridge to Bridge Inc"/>
    <s v="Lovely Banks 2022 Bridge to Bridge"/>
    <x v="1"/>
    <s v="Number of people engaged in sport and recreation activities funded by Goodtown Council grant"/>
    <m/>
    <m/>
    <n v="1.6666666666666666E-2"/>
  </r>
  <r>
    <s v="OER09"/>
    <s v="Outcomes Engine REPORTS Program"/>
    <s v="REPORTS Round"/>
    <x v="0"/>
    <s v="Our Community"/>
    <s v="Houseplant parenthood"/>
    <s v="Houseplant for everyone"/>
    <x v="0"/>
    <s v="Percentage of program participants surveyed who report a stronger sense of community engagement"/>
    <n v="50"/>
    <m/>
    <n v="0.05"/>
  </r>
  <r>
    <s v="OER10"/>
    <s v="Outcomes Engine REPORTS Program"/>
    <s v="REPORTS Round"/>
    <x v="0"/>
    <s v="Our Community"/>
    <s v="Brunswick Foundation House"/>
    <s v="Shelter in a storm"/>
    <x v="2"/>
    <s v="Percentage of people surveyed who report an increase in confidence or self-esteem as a result of a program funded by a Goodtown Council grant"/>
    <n v="100"/>
    <m/>
    <n v="0.05"/>
  </r>
  <r>
    <s v="OER11"/>
    <s v="Outcomes Engine REPORTS Program"/>
    <s v="REPORTS Round"/>
    <x v="1"/>
    <s v="Our Community"/>
    <s v="The Church of the Flame"/>
    <s v="Save the world"/>
    <x v="2"/>
    <s v="Percentage of people surveyed who report an increase in confidence or self-esteem as a result of a program funded by a Goodtown Council grant"/>
    <n v="5"/>
    <m/>
    <n v="0.05"/>
  </r>
  <r>
    <s v="OER12"/>
    <s v="Outcomes Engine REPORTS Program"/>
    <s v="REPORTS Round"/>
    <x v="0"/>
    <s v="Our Community"/>
    <s v="Happy Kids Playgroup"/>
    <s v="Shelving in Storeroom"/>
    <x v="1"/>
    <s v="Number of people engaged in sport and recreation activities funded by Goodtown Council grant"/>
    <n v="40"/>
    <m/>
    <n v="2.5000000000000001E-2"/>
  </r>
  <r>
    <s v="OER12"/>
    <s v="Outcomes Engine REPORTS Program"/>
    <s v="REPORTS Round"/>
    <x v="0"/>
    <s v="Our Community"/>
    <s v="Happy Kids Playgroup"/>
    <s v="Shelving in Storeroom"/>
    <x v="0"/>
    <s v="Number of volunteers participating in program"/>
    <n v="10"/>
    <m/>
    <n v="2.5000000000000001E-2"/>
  </r>
  <r>
    <s v="OER13"/>
    <s v="Outcomes Engine REPORTS Program"/>
    <s v="REPORTS Round"/>
    <x v="1"/>
    <s v="Our Community"/>
    <s v="ACME organisation"/>
    <s v="Project Laughter"/>
    <x v="2"/>
    <s v="Percentage of people surveyed who report an increase in confidence or self-esteem as a result of a program funded by a Goodtown Council grant"/>
    <n v="100"/>
    <m/>
    <n v="0.05"/>
  </r>
  <r>
    <s v="OER14"/>
    <s v="Outcomes Engine REPORTS Program"/>
    <s v="REPORTS Round"/>
    <x v="0"/>
    <s v="Our Community"/>
    <s v="Magic Incorporated"/>
    <s v="Project Magician's Effect"/>
    <x v="0"/>
    <s v="Percentage of program participants surveyed who report a stronger sense of community engagement"/>
    <n v="150"/>
    <m/>
    <n v="0.05"/>
  </r>
  <r>
    <s v="OER15"/>
    <s v="Outcomes Engine REPORTS Program"/>
    <s v="REPORTS Round"/>
    <x v="0"/>
    <s v="Our Community"/>
    <s v="ABC Environmental"/>
    <s v="Urban Wind Farms"/>
    <x v="4"/>
    <s v="Number of new businesses formed in Goodtown as a result of Goodtown grants funded program"/>
    <n v="10"/>
    <m/>
    <n v="0.05"/>
  </r>
  <r>
    <s v="OER16"/>
    <s v="Outcomes Engine REPORTS Program"/>
    <s v="REPORTS Round"/>
    <x v="1"/>
    <s v="Our Community"/>
    <s v="Cory McAlister"/>
    <s v="Bluebird Community Orchestra"/>
    <x v="5"/>
    <s v="Number of local artists supported as a result of Goodtown Council funding in 2019-20"/>
    <n v="100"/>
    <m/>
    <n v="0.05"/>
  </r>
  <r>
    <s v="OER17"/>
    <s v="Outcomes Engine REPORTS Program"/>
    <s v="REPORTS Round"/>
    <x v="1"/>
    <s v="Our Community"/>
    <s v="Edith Electron"/>
    <s v="Tesla Particle Accelerator Project"/>
    <x v="0"/>
    <s v="Number of volunteers participating in program"/>
    <n v="200"/>
    <m/>
    <n v="0.05"/>
  </r>
  <r>
    <s v="OER18"/>
    <s v="Outcomes Engine REPORTS Program"/>
    <s v="REPORTS Round"/>
    <x v="0"/>
    <s v="Our Community"/>
    <s v="Jacana Cricket Club"/>
    <s v="Renovate club rooms and upgrade scoreboards"/>
    <x v="1"/>
    <s v="Number of people engaged in sport and recreation activities funded by Goodtown Council grant"/>
    <n v="100"/>
    <n v="90"/>
    <n v="0.05"/>
  </r>
  <r>
    <s v="OER19"/>
    <s v="Outcomes Engine REPORTS Program"/>
    <s v="REPORTS Round"/>
    <x v="0"/>
    <s v="Our Community"/>
    <s v="Brunswick Italian Garden"/>
    <s v="Music for the vegetables"/>
    <x v="0"/>
    <s v="Percentage of program participants surveyed who report a stronger sense of community engagement"/>
    <n v="60"/>
    <m/>
    <n v="0.05"/>
  </r>
  <r>
    <s v="OER20"/>
    <s v="Outcomes Engine REPORTS Program"/>
    <s v="REPORTS Round"/>
    <x v="0"/>
    <s v="Our Community"/>
    <s v="Kew Play Group"/>
    <s v="Equipment refresh"/>
    <x v="2"/>
    <s v="Percentage of people surveyed who report an increase in confidence or self-esteem as a result of a program funded by a Goodtown Council grant"/>
    <n v="5"/>
    <m/>
    <n v="0.05"/>
  </r>
  <r>
    <s v="OER01"/>
    <s v="Outcomes Engine REPORTS Program"/>
    <s v="REPORTS Round"/>
    <x v="0"/>
    <s v="Our Community"/>
    <s v="Women in Tech"/>
    <s v="Women in Tech"/>
    <x v="0"/>
    <s v="Number of volunteers participating in program"/>
    <n v="50"/>
    <m/>
    <n v="0.05"/>
  </r>
  <r>
    <s v="OER02"/>
    <s v="Outcomes Engine REPORTS Program"/>
    <s v="REPORTS Round"/>
    <x v="0"/>
    <s v="Our Community"/>
    <s v="Example 5 Company"/>
    <s v="Keep Calm"/>
    <x v="1"/>
    <s v="Number of people engaged in sport and recreation activities funded by Goodtown Council grant"/>
    <n v="3000"/>
    <m/>
    <n v="0.05"/>
  </r>
  <r>
    <s v="OER03"/>
    <s v="Outcomes Engine REPORTS Program"/>
    <s v="REPORTS Round"/>
    <x v="1"/>
    <s v="Our Community"/>
    <s v="Koko lemon's gang"/>
    <s v="Save koko from boredom"/>
    <x v="0"/>
    <s v="Percentage of program participants surveyed who report a stronger sense of community engagement"/>
    <n v="50"/>
    <m/>
    <n v="2.5000000000000001E-2"/>
  </r>
  <r>
    <s v="OER03"/>
    <s v="Outcomes Engine REPORTS Program"/>
    <s v="REPORTS Round"/>
    <x v="1"/>
    <s v="Our Community"/>
    <s v="Koko lemon's gang"/>
    <s v="Save koko from boredom"/>
    <x v="2"/>
    <s v="Percentage of people surveyed who report an increase in confidence or self-esteem as a result of a program funded by a Goodtown Council grant"/>
    <n v="50"/>
    <m/>
    <n v="2.5000000000000001E-2"/>
  </r>
  <r>
    <s v="OER04"/>
    <s v="Outcomes Engine REPORTS Program"/>
    <s v="REPORTS Round"/>
    <x v="0"/>
    <s v="Our Community"/>
    <s v="Healthy Living Communities Inc"/>
    <s v="Running Social"/>
    <x v="1"/>
    <s v="Number of people engaged in sport and recreation activities funded by Goodtown Council grant"/>
    <n v="100"/>
    <n v="75"/>
    <n v="2.5000000000000001E-2"/>
  </r>
  <r>
    <s v="OER04"/>
    <s v="Outcomes Engine REPORTS Program"/>
    <s v="REPORTS Round"/>
    <x v="0"/>
    <s v="Our Community"/>
    <s v="Healthy Living Communities Inc"/>
    <s v="Running Social"/>
    <x v="2"/>
    <s v="Percentage of people surveyed who report an increase in confidence or self-esteem as a result of a program funded by a Goodtown Council grant"/>
    <n v="65"/>
    <n v="63"/>
    <n v="2.5000000000000001E-2"/>
  </r>
  <r>
    <s v="OER05"/>
    <s v="Outcomes Engine REPORTS Program"/>
    <s v="REPORTS Round"/>
    <x v="2"/>
    <s v="Our Community"/>
    <s v="Multicultural Community Association Inc."/>
    <s v="Multicultural Voices Festival"/>
    <x v="2"/>
    <s v="Percentage of people surveyed who report an increase in confidence or self-esteem as a result of a program funded by a Goodtown Council grant"/>
    <n v="60"/>
    <m/>
    <n v="0.05"/>
  </r>
  <r>
    <s v="OER06"/>
    <s v="Outcomes Engine REPORTS Program"/>
    <s v="REPORTS Round"/>
    <x v="0"/>
    <s v="Our Community"/>
    <s v="Victorian Virtual Birders Association"/>
    <s v="Birding the Yarra"/>
    <x v="0"/>
    <s v="Percentage of program participants surveyed who report a stronger sense of community engagement"/>
    <n v="50"/>
    <m/>
    <n v="0.05"/>
  </r>
  <r>
    <s v="OER07"/>
    <s v="Outcomes Engine REPORTS Program"/>
    <s v="REPORTS Round"/>
    <x v="2"/>
    <s v="Our Community"/>
    <s v="Gus Ferdinand"/>
    <s v="Learning the Ropes"/>
    <x v="3"/>
    <s v="Number of adults younger than 30 who participated in skills training funded by Goodtown Council grant"/>
    <n v="20"/>
    <m/>
    <n v="2.5000000000000001E-2"/>
  </r>
  <r>
    <s v="OER07"/>
    <s v="Outcomes Engine REPORTS Program"/>
    <s v="REPORTS Round"/>
    <x v="2"/>
    <s v="Our Community"/>
    <s v="Gus Ferdinand"/>
    <s v="Learning the Ropes"/>
    <x v="3"/>
    <s v="Number of people aged 30 or older who participated in skills training funded by Goodtown Council grant"/>
    <n v="20"/>
    <m/>
    <n v="2.5000000000000001E-2"/>
  </r>
  <r>
    <s v="OER08"/>
    <s v="Outcomes Engine REPORTS Program"/>
    <s v="REPORTS Round"/>
    <x v="0"/>
    <s v="Our Community"/>
    <s v="Lovely Banks Bridge to Bridge Inc"/>
    <s v="Lovely Banks 2022 Bridge to Bridge"/>
    <x v="0"/>
    <s v="Number of volunteers participating in program"/>
    <m/>
    <m/>
    <n v="1.6666666666666666E-2"/>
  </r>
  <r>
    <s v="OER08"/>
    <s v="Outcomes Engine REPORTS Program"/>
    <s v="REPORTS Round"/>
    <x v="0"/>
    <s v="Our Community"/>
    <s v="Lovely Banks Bridge to Bridge Inc"/>
    <s v="Lovely Banks 2022 Bridge to Bridge"/>
    <x v="0"/>
    <s v="Number of volunteers hours contributed attributable to Goodtown grants funding"/>
    <m/>
    <m/>
    <n v="1.6666666666666666E-2"/>
  </r>
  <r>
    <s v="OER08"/>
    <s v="Outcomes Engine REPORTS Program"/>
    <s v="REPORTS Round"/>
    <x v="0"/>
    <s v="Our Community"/>
    <s v="Lovely Banks Bridge to Bridge Inc"/>
    <s v="Lovely Banks 2022 Bridge to Bridge"/>
    <x v="1"/>
    <s v="Number of people engaged in sport and recreation activities funded by Goodtown Council grant"/>
    <m/>
    <m/>
    <n v="1.6666666666666666E-2"/>
  </r>
  <r>
    <s v="OER09"/>
    <s v="Outcomes Engine REPORTS Program"/>
    <s v="REPORTS Round"/>
    <x v="0"/>
    <s v="Our Community"/>
    <s v="Houseplant parenthood"/>
    <s v="Houseplant for everyone"/>
    <x v="0"/>
    <s v="Percentage of program participants surveyed who report a stronger sense of community engagement"/>
    <n v="50"/>
    <m/>
    <n v="0.05"/>
  </r>
  <r>
    <s v="OER10"/>
    <s v="Outcomes Engine REPORTS Program"/>
    <s v="REPORTS Round"/>
    <x v="0"/>
    <s v="Our Community"/>
    <s v="Brunswick Foundation House"/>
    <s v="Shelter in a storm"/>
    <x v="2"/>
    <s v="Percentage of people surveyed who report an increase in confidence or self-esteem as a result of a program funded by a Goodtown Council grant"/>
    <n v="100"/>
    <m/>
    <n v="0.05"/>
  </r>
  <r>
    <s v="OER11"/>
    <s v="Outcomes Engine REPORTS Program"/>
    <s v="REPORTS Round"/>
    <x v="1"/>
    <s v="Our Community"/>
    <s v="The Church of the Flame"/>
    <s v="Save the world"/>
    <x v="2"/>
    <s v="Percentage of people surveyed who report an increase in confidence or self-esteem as a result of a program funded by a Goodtown Council grant"/>
    <n v="5"/>
    <m/>
    <n v="0.05"/>
  </r>
  <r>
    <s v="OER12"/>
    <s v="Outcomes Engine REPORTS Program"/>
    <s v="REPORTS Round"/>
    <x v="0"/>
    <s v="Our Community"/>
    <s v="Happy Kids Playgroup"/>
    <s v="Shelving in Storeroom"/>
    <x v="1"/>
    <s v="Number of people engaged in sport and recreation activities funded by Goodtown Council grant"/>
    <n v="40"/>
    <m/>
    <n v="2.5000000000000001E-2"/>
  </r>
  <r>
    <s v="OER12"/>
    <s v="Outcomes Engine REPORTS Program"/>
    <s v="REPORTS Round"/>
    <x v="0"/>
    <s v="Our Community"/>
    <s v="Happy Kids Playgroup"/>
    <s v="Shelving in Storeroom"/>
    <x v="0"/>
    <s v="Number of volunteers participating in program"/>
    <n v="10"/>
    <m/>
    <n v="2.5000000000000001E-2"/>
  </r>
  <r>
    <s v="OER13"/>
    <s v="Outcomes Engine REPORTS Program"/>
    <s v="REPORTS Round"/>
    <x v="1"/>
    <s v="Our Community"/>
    <s v="ACME organisation"/>
    <s v="Project Laughter"/>
    <x v="2"/>
    <s v="Percentage of people surveyed who report an increase in confidence or self-esteem as a result of a program funded by a Goodtown Council grant"/>
    <n v="100"/>
    <m/>
    <n v="0.05"/>
  </r>
  <r>
    <s v="OER14"/>
    <s v="Outcomes Engine REPORTS Program"/>
    <s v="REPORTS Round"/>
    <x v="0"/>
    <s v="Our Community"/>
    <s v="Magic Incorporated"/>
    <s v="Project Magician's Effect"/>
    <x v="0"/>
    <s v="Percentage of program participants surveyed who report a stronger sense of community engagement"/>
    <n v="150"/>
    <m/>
    <n v="0.05"/>
  </r>
  <r>
    <s v="OER15"/>
    <s v="Outcomes Engine REPORTS Program"/>
    <s v="REPORTS Round"/>
    <x v="0"/>
    <s v="Our Community"/>
    <s v="ABC Environmental"/>
    <s v="Urban Wind Farms"/>
    <x v="4"/>
    <s v="Number of new businesses formed in Goodtown as a result of Goodtown grants funded program"/>
    <n v="10"/>
    <m/>
    <n v="0.05"/>
  </r>
  <r>
    <s v="OER16"/>
    <s v="Outcomes Engine REPORTS Program"/>
    <s v="REPORTS Round"/>
    <x v="1"/>
    <s v="Our Community"/>
    <s v="Cory McAlister"/>
    <s v="Bluebird Community Orchestra"/>
    <x v="5"/>
    <s v="Number of local artists supported as a result of Goodtown Council funding in 2019-20"/>
    <n v="100"/>
    <m/>
    <n v="0.05"/>
  </r>
  <r>
    <s v="OER17"/>
    <s v="Outcomes Engine REPORTS Program"/>
    <s v="REPORTS Round"/>
    <x v="1"/>
    <s v="Our Community"/>
    <s v="Edith Electron"/>
    <s v="Tesla Particle Accelerator Project"/>
    <x v="0"/>
    <s v="Number of volunteers participating in program"/>
    <n v="200"/>
    <m/>
    <n v="0.05"/>
  </r>
  <r>
    <s v="OER18"/>
    <s v="Outcomes Engine REPORTS Program"/>
    <s v="REPORTS Round"/>
    <x v="0"/>
    <s v="Our Community"/>
    <s v="Jacana Cricket Club"/>
    <s v="Renovate club rooms and upgrade scoreboards"/>
    <x v="1"/>
    <s v="Number of people engaged in sport and recreation activities funded by Goodtown Council grant"/>
    <n v="100"/>
    <n v="90"/>
    <n v="0.05"/>
  </r>
  <r>
    <s v="OER19"/>
    <s v="Outcomes Engine REPORTS Program"/>
    <s v="REPORTS Round"/>
    <x v="0"/>
    <s v="Our Community"/>
    <s v="Brunswick Italian Garden"/>
    <s v="Music for the vegetables"/>
    <x v="0"/>
    <s v="Percentage of program participants surveyed who report a stronger sense of community engagement"/>
    <n v="60"/>
    <m/>
    <n v="0.05"/>
  </r>
  <r>
    <s v="OER20"/>
    <s v="Outcomes Engine REPORTS Program"/>
    <s v="REPORTS Round"/>
    <x v="0"/>
    <s v="Our Community"/>
    <s v="Kew Play Group"/>
    <s v="Equipment refresh"/>
    <x v="2"/>
    <s v="Percentage of people surveyed who report an increase in confidence or self-esteem as a result of a program funded by a Goodtown Council grant"/>
    <n v="5"/>
    <m/>
    <n v="0.05"/>
  </r>
  <r>
    <s v="OER01"/>
    <s v="Outcomes Engine REPORTS Program"/>
    <s v="REPORTS Round"/>
    <x v="0"/>
    <s v="Our Community"/>
    <s v="Women in Tech"/>
    <s v="Women in Tech"/>
    <x v="0"/>
    <s v="Number of volunteers participating in program"/>
    <n v="50"/>
    <m/>
    <n v="0.05"/>
  </r>
  <r>
    <s v="OER02"/>
    <s v="Outcomes Engine REPORTS Program"/>
    <s v="REPORTS Round"/>
    <x v="0"/>
    <s v="Our Community"/>
    <s v="Example 5 Company"/>
    <s v="Keep Calm"/>
    <x v="1"/>
    <s v="Number of people engaged in sport and recreation activities funded by Goodtown Council grant"/>
    <n v="3000"/>
    <m/>
    <n v="0.05"/>
  </r>
  <r>
    <s v="OER03"/>
    <s v="Outcomes Engine REPORTS Program"/>
    <s v="REPORTS Round"/>
    <x v="1"/>
    <s v="Our Community"/>
    <s v="Koko lemon's gang"/>
    <s v="Save koko from boredom"/>
    <x v="0"/>
    <s v="Percentage of program participants surveyed who report a stronger sense of community engagement"/>
    <n v="50"/>
    <m/>
    <n v="2.5000000000000001E-2"/>
  </r>
  <r>
    <s v="OER03"/>
    <s v="Outcomes Engine REPORTS Program"/>
    <s v="REPORTS Round"/>
    <x v="1"/>
    <s v="Our Community"/>
    <s v="Koko lemon's gang"/>
    <s v="Save koko from boredom"/>
    <x v="2"/>
    <s v="Percentage of people surveyed who report an increase in confidence or self-esteem as a result of a program funded by a Goodtown Council grant"/>
    <n v="50"/>
    <m/>
    <n v="2.5000000000000001E-2"/>
  </r>
  <r>
    <s v="OER04"/>
    <s v="Outcomes Engine REPORTS Program"/>
    <s v="REPORTS Round"/>
    <x v="0"/>
    <s v="Our Community"/>
    <s v="Healthy Living Communities Inc"/>
    <s v="Running Social"/>
    <x v="1"/>
    <s v="Number of people engaged in sport and recreation activities funded by Goodtown Council grant"/>
    <n v="100"/>
    <n v="75"/>
    <n v="2.5000000000000001E-2"/>
  </r>
  <r>
    <s v="OER04"/>
    <s v="Outcomes Engine REPORTS Program"/>
    <s v="REPORTS Round"/>
    <x v="0"/>
    <s v="Our Community"/>
    <s v="Healthy Living Communities Inc"/>
    <s v="Running Social"/>
    <x v="2"/>
    <s v="Percentage of people surveyed who report an increase in confidence or self-esteem as a result of a program funded by a Goodtown Council grant"/>
    <n v="65"/>
    <n v="63"/>
    <n v="2.5000000000000001E-2"/>
  </r>
  <r>
    <s v="OER05"/>
    <s v="Outcomes Engine REPORTS Program"/>
    <s v="REPORTS Round"/>
    <x v="2"/>
    <s v="Our Community"/>
    <s v="Multicultural Community Association Inc."/>
    <s v="Multicultural Voices Festival"/>
    <x v="2"/>
    <s v="Percentage of people surveyed who report an increase in confidence or self-esteem as a result of a program funded by a Goodtown Council grant"/>
    <n v="60"/>
    <m/>
    <n v="0.05"/>
  </r>
  <r>
    <s v="OER06"/>
    <s v="Outcomes Engine REPORTS Program"/>
    <s v="REPORTS Round"/>
    <x v="0"/>
    <s v="Our Community"/>
    <s v="Victorian Virtual Birders Association"/>
    <s v="Birding the Yarra"/>
    <x v="0"/>
    <s v="Percentage of program participants surveyed who report a stronger sense of community engagement"/>
    <n v="50"/>
    <m/>
    <n v="0.05"/>
  </r>
  <r>
    <s v="OER07"/>
    <s v="Outcomes Engine REPORTS Program"/>
    <s v="REPORTS Round"/>
    <x v="2"/>
    <s v="Our Community"/>
    <s v="Gus Ferdinand"/>
    <s v="Learning the Ropes"/>
    <x v="3"/>
    <s v="Number of adults younger than 30 who participated in skills training funded by Goodtown Council grant"/>
    <n v="20"/>
    <m/>
    <n v="2.5000000000000001E-2"/>
  </r>
  <r>
    <s v="OER07"/>
    <s v="Outcomes Engine REPORTS Program"/>
    <s v="REPORTS Round"/>
    <x v="2"/>
    <s v="Our Community"/>
    <s v="Gus Ferdinand"/>
    <s v="Learning the Ropes"/>
    <x v="3"/>
    <s v="Number of people aged 30 or older who participated in skills training funded by Goodtown Council grant"/>
    <n v="20"/>
    <m/>
    <n v="2.5000000000000001E-2"/>
  </r>
  <r>
    <s v="OER08"/>
    <s v="Outcomes Engine REPORTS Program"/>
    <s v="REPORTS Round"/>
    <x v="0"/>
    <s v="Our Community"/>
    <s v="Lovely Banks Bridge to Bridge Inc"/>
    <s v="Lovely Banks 2022 Bridge to Bridge"/>
    <x v="0"/>
    <s v="Number of volunteers participating in program"/>
    <m/>
    <m/>
    <n v="1.6666666666666666E-2"/>
  </r>
  <r>
    <s v="OER08"/>
    <s v="Outcomes Engine REPORTS Program"/>
    <s v="REPORTS Round"/>
    <x v="0"/>
    <s v="Our Community"/>
    <s v="Lovely Banks Bridge to Bridge Inc"/>
    <s v="Lovely Banks 2022 Bridge to Bridge"/>
    <x v="0"/>
    <s v="Number of volunteers hours contributed attributable to Goodtown grants funding"/>
    <m/>
    <m/>
    <n v="1.6666666666666666E-2"/>
  </r>
  <r>
    <s v="OER08"/>
    <s v="Outcomes Engine REPORTS Program"/>
    <s v="REPORTS Round"/>
    <x v="0"/>
    <s v="Our Community"/>
    <s v="Lovely Banks Bridge to Bridge Inc"/>
    <s v="Lovely Banks 2022 Bridge to Bridge"/>
    <x v="1"/>
    <s v="Number of people engaged in sport and recreation activities funded by Goodtown Council grant"/>
    <m/>
    <m/>
    <n v="1.6666666666666666E-2"/>
  </r>
  <r>
    <s v="OER09"/>
    <s v="Outcomes Engine REPORTS Program"/>
    <s v="REPORTS Round"/>
    <x v="0"/>
    <s v="Our Community"/>
    <s v="Houseplant parenthood"/>
    <s v="Houseplant for everyone"/>
    <x v="0"/>
    <s v="Percentage of program participants surveyed who report a stronger sense of community engagement"/>
    <n v="50"/>
    <m/>
    <n v="0.05"/>
  </r>
  <r>
    <s v="OER10"/>
    <s v="Outcomes Engine REPORTS Program"/>
    <s v="REPORTS Round"/>
    <x v="0"/>
    <s v="Our Community"/>
    <s v="Brunswick Foundation House"/>
    <s v="Shelter in a storm"/>
    <x v="2"/>
    <s v="Percentage of people surveyed who report an increase in confidence or self-esteem as a result of a program funded by a Goodtown Council grant"/>
    <n v="100"/>
    <m/>
    <n v="0.05"/>
  </r>
  <r>
    <s v="OER11"/>
    <s v="Outcomes Engine REPORTS Program"/>
    <s v="REPORTS Round"/>
    <x v="1"/>
    <s v="Our Community"/>
    <s v="The Church of the Flame"/>
    <s v="Save the world"/>
    <x v="2"/>
    <s v="Percentage of people surveyed who report an increase in confidence or self-esteem as a result of a program funded by a Goodtown Council grant"/>
    <n v="5"/>
    <m/>
    <n v="0.05"/>
  </r>
  <r>
    <s v="OER12"/>
    <s v="Outcomes Engine REPORTS Program"/>
    <s v="REPORTS Round"/>
    <x v="0"/>
    <s v="Our Community"/>
    <s v="Happy Kids Playgroup"/>
    <s v="Shelving in Storeroom"/>
    <x v="1"/>
    <s v="Number of people engaged in sport and recreation activities funded by Goodtown Council grant"/>
    <n v="40"/>
    <m/>
    <n v="2.5000000000000001E-2"/>
  </r>
  <r>
    <s v="OER12"/>
    <s v="Outcomes Engine REPORTS Program"/>
    <s v="REPORTS Round"/>
    <x v="0"/>
    <s v="Our Community"/>
    <s v="Happy Kids Playgroup"/>
    <s v="Shelving in Storeroom"/>
    <x v="0"/>
    <s v="Number of volunteers participating in program"/>
    <n v="10"/>
    <m/>
    <n v="2.5000000000000001E-2"/>
  </r>
  <r>
    <s v="OER13"/>
    <s v="Outcomes Engine REPORTS Program"/>
    <s v="REPORTS Round"/>
    <x v="1"/>
    <s v="Our Community"/>
    <s v="ACME organisation"/>
    <s v="Project Laughter"/>
    <x v="2"/>
    <s v="Percentage of people surveyed who report an increase in confidence or self-esteem as a result of a program funded by a Goodtown Council grant"/>
    <n v="100"/>
    <m/>
    <n v="0.05"/>
  </r>
  <r>
    <s v="OER14"/>
    <s v="Outcomes Engine REPORTS Program"/>
    <s v="REPORTS Round"/>
    <x v="0"/>
    <s v="Our Community"/>
    <s v="Magic Incorporated"/>
    <s v="Project Magician's Effect"/>
    <x v="0"/>
    <s v="Percentage of program participants surveyed who report a stronger sense of community engagement"/>
    <n v="150"/>
    <m/>
    <n v="0.05"/>
  </r>
  <r>
    <s v="OER15"/>
    <s v="Outcomes Engine REPORTS Program"/>
    <s v="REPORTS Round"/>
    <x v="0"/>
    <s v="Our Community"/>
    <s v="ABC Environmental"/>
    <s v="Urban Wind Farms"/>
    <x v="4"/>
    <s v="Number of new businesses formed in Goodtown as a result of Goodtown grants funded program"/>
    <n v="10"/>
    <m/>
    <n v="0.05"/>
  </r>
  <r>
    <s v="OER16"/>
    <s v="Outcomes Engine REPORTS Program"/>
    <s v="REPORTS Round"/>
    <x v="1"/>
    <s v="Our Community"/>
    <s v="Cory McAlister"/>
    <s v="Bluebird Community Orchestra"/>
    <x v="5"/>
    <s v="Number of local artists supported as a result of Goodtown Council funding in 2019-20"/>
    <n v="100"/>
    <m/>
    <n v="0.05"/>
  </r>
  <r>
    <s v="OER17"/>
    <s v="Outcomes Engine REPORTS Program"/>
    <s v="REPORTS Round"/>
    <x v="1"/>
    <s v="Our Community"/>
    <s v="Edith Electron"/>
    <s v="Tesla Particle Accelerator Project"/>
    <x v="0"/>
    <s v="Number of volunteers participating in program"/>
    <n v="200"/>
    <m/>
    <n v="0.05"/>
  </r>
  <r>
    <s v="OER18"/>
    <s v="Outcomes Engine REPORTS Program"/>
    <s v="REPORTS Round"/>
    <x v="0"/>
    <s v="Our Community"/>
    <s v="Jacana Cricket Club"/>
    <s v="Renovate club rooms and upgrade scoreboards"/>
    <x v="1"/>
    <s v="Number of people engaged in sport and recreation activities funded by Goodtown Council grant"/>
    <n v="100"/>
    <n v="90"/>
    <n v="0.05"/>
  </r>
  <r>
    <s v="OER19"/>
    <s v="Outcomes Engine REPORTS Program"/>
    <s v="REPORTS Round"/>
    <x v="0"/>
    <s v="Our Community"/>
    <s v="Brunswick Italian Garden"/>
    <s v="Music for the vegetables"/>
    <x v="0"/>
    <s v="Percentage of program participants surveyed who report a stronger sense of community engagement"/>
    <n v="60"/>
    <m/>
    <n v="0.05"/>
  </r>
  <r>
    <s v="OER20"/>
    <s v="Outcomes Engine REPORTS Program"/>
    <s v="REPORTS Round"/>
    <x v="0"/>
    <s v="Our Community"/>
    <s v="Kew Play Group"/>
    <s v="Equipment refresh"/>
    <x v="2"/>
    <s v="Percentage of people surveyed who report an increase in confidence or self-esteem as a result of a program funded by a Goodtown Council grant"/>
    <n v="5"/>
    <m/>
    <n v="0.05"/>
  </r>
  <r>
    <s v="OER01"/>
    <s v="Outcomes Engine REPORTS Program"/>
    <s v="REPORTS Round"/>
    <x v="0"/>
    <s v="Our Community"/>
    <s v="Women in Tech"/>
    <s v="Women in Tech"/>
    <x v="0"/>
    <s v="Number of volunteers participating in program"/>
    <n v="50"/>
    <m/>
    <n v="0.05"/>
  </r>
  <r>
    <s v="OER02"/>
    <s v="Outcomes Engine REPORTS Program"/>
    <s v="REPORTS Round"/>
    <x v="0"/>
    <s v="Our Community"/>
    <s v="Example 5 Company"/>
    <s v="Keep Calm"/>
    <x v="1"/>
    <s v="Number of people engaged in sport and recreation activities funded by Goodtown Council grant"/>
    <n v="3000"/>
    <m/>
    <n v="0.05"/>
  </r>
  <r>
    <s v="OER03"/>
    <s v="Outcomes Engine REPORTS Program"/>
    <s v="REPORTS Round"/>
    <x v="1"/>
    <s v="Our Community"/>
    <s v="Koko lemon's gang"/>
    <s v="Save koko from boredom"/>
    <x v="0"/>
    <s v="Percentage of program participants surveyed who report a stronger sense of community engagement"/>
    <n v="50"/>
    <m/>
    <n v="2.5000000000000001E-2"/>
  </r>
  <r>
    <s v="OER03"/>
    <s v="Outcomes Engine REPORTS Program"/>
    <s v="REPORTS Round"/>
    <x v="1"/>
    <s v="Our Community"/>
    <s v="Koko lemon's gang"/>
    <s v="Save koko from boredom"/>
    <x v="2"/>
    <s v="Percentage of people surveyed who report an increase in confidence or self-esteem as a result of a program funded by a Goodtown Council grant"/>
    <n v="50"/>
    <m/>
    <n v="2.5000000000000001E-2"/>
  </r>
  <r>
    <s v="OER04"/>
    <s v="Outcomes Engine REPORTS Program"/>
    <s v="REPORTS Round"/>
    <x v="0"/>
    <s v="Our Community"/>
    <s v="Healthy Living Communities Inc"/>
    <s v="Running Social"/>
    <x v="1"/>
    <s v="Number of people engaged in sport and recreation activities funded by Goodtown Council grant"/>
    <n v="100"/>
    <n v="75"/>
    <n v="2.5000000000000001E-2"/>
  </r>
  <r>
    <s v="OER04"/>
    <s v="Outcomes Engine REPORTS Program"/>
    <s v="REPORTS Round"/>
    <x v="0"/>
    <s v="Our Community"/>
    <s v="Healthy Living Communities Inc"/>
    <s v="Running Social"/>
    <x v="2"/>
    <s v="Percentage of people surveyed who report an increase in confidence or self-esteem as a result of a program funded by a Goodtown Council grant"/>
    <n v="65"/>
    <n v="63"/>
    <n v="2.5000000000000001E-2"/>
  </r>
  <r>
    <s v="OER05"/>
    <s v="Outcomes Engine REPORTS Program"/>
    <s v="REPORTS Round"/>
    <x v="2"/>
    <s v="Our Community"/>
    <s v="Multicultural Community Association Inc."/>
    <s v="Multicultural Voices Festival"/>
    <x v="2"/>
    <s v="Percentage of people surveyed who report an increase in confidence or self-esteem as a result of a program funded by a Goodtown Council grant"/>
    <n v="60"/>
    <m/>
    <n v="0.05"/>
  </r>
  <r>
    <s v="OER06"/>
    <s v="Outcomes Engine REPORTS Program"/>
    <s v="REPORTS Round"/>
    <x v="0"/>
    <s v="Our Community"/>
    <s v="Victorian Virtual Birders Association"/>
    <s v="Birding the Yarra"/>
    <x v="0"/>
    <s v="Percentage of program participants surveyed who report a stronger sense of community engagement"/>
    <n v="50"/>
    <m/>
    <n v="0.05"/>
  </r>
  <r>
    <s v="OER07"/>
    <s v="Outcomes Engine REPORTS Program"/>
    <s v="REPORTS Round"/>
    <x v="2"/>
    <s v="Our Community"/>
    <s v="Gus Ferdinand"/>
    <s v="Learning the Ropes"/>
    <x v="3"/>
    <s v="Number of adults younger than 30 who participated in skills training funded by Goodtown Council grant"/>
    <n v="20"/>
    <m/>
    <n v="2.5000000000000001E-2"/>
  </r>
  <r>
    <s v="OER07"/>
    <s v="Outcomes Engine REPORTS Program"/>
    <s v="REPORTS Round"/>
    <x v="2"/>
    <s v="Our Community"/>
    <s v="Gus Ferdinand"/>
    <s v="Learning the Ropes"/>
    <x v="3"/>
    <s v="Number of people aged 30 or older who participated in skills training funded by Goodtown Council grant"/>
    <n v="20"/>
    <m/>
    <n v="2.5000000000000001E-2"/>
  </r>
  <r>
    <s v="OER08"/>
    <s v="Outcomes Engine REPORTS Program"/>
    <s v="REPORTS Round"/>
    <x v="0"/>
    <s v="Our Community"/>
    <s v="Lovely Banks Bridge to Bridge Inc"/>
    <s v="Lovely Banks 2022 Bridge to Bridge"/>
    <x v="0"/>
    <s v="Number of volunteers participating in program"/>
    <m/>
    <m/>
    <n v="1.6666666666666666E-2"/>
  </r>
  <r>
    <s v="OER08"/>
    <s v="Outcomes Engine REPORTS Program"/>
    <s v="REPORTS Round"/>
    <x v="0"/>
    <s v="Our Community"/>
    <s v="Lovely Banks Bridge to Bridge Inc"/>
    <s v="Lovely Banks 2022 Bridge to Bridge"/>
    <x v="0"/>
    <s v="Number of volunteers hours contributed attributable to Goodtown grants funding"/>
    <m/>
    <m/>
    <n v="1.6666666666666666E-2"/>
  </r>
  <r>
    <s v="OER08"/>
    <s v="Outcomes Engine REPORTS Program"/>
    <s v="REPORTS Round"/>
    <x v="0"/>
    <s v="Our Community"/>
    <s v="Lovely Banks Bridge to Bridge Inc"/>
    <s v="Lovely Banks 2022 Bridge to Bridge"/>
    <x v="1"/>
    <s v="Number of people engaged in sport and recreation activities funded by Goodtown Council grant"/>
    <m/>
    <m/>
    <n v="1.6666666666666666E-2"/>
  </r>
  <r>
    <s v="OER09"/>
    <s v="Outcomes Engine REPORTS Program"/>
    <s v="REPORTS Round"/>
    <x v="0"/>
    <s v="Our Community"/>
    <s v="Houseplant parenthood"/>
    <s v="Houseplant for everyone"/>
    <x v="0"/>
    <s v="Percentage of program participants surveyed who report a stronger sense of community engagement"/>
    <n v="50"/>
    <m/>
    <n v="0.05"/>
  </r>
  <r>
    <s v="OER10"/>
    <s v="Outcomes Engine REPORTS Program"/>
    <s v="REPORTS Round"/>
    <x v="0"/>
    <s v="Our Community"/>
    <s v="Brunswick Foundation House"/>
    <s v="Shelter in a storm"/>
    <x v="2"/>
    <s v="Percentage of people surveyed who report an increase in confidence or self-esteem as a result of a program funded by a Goodtown Council grant"/>
    <n v="100"/>
    <m/>
    <n v="0.05"/>
  </r>
  <r>
    <s v="OER11"/>
    <s v="Outcomes Engine REPORTS Program"/>
    <s v="REPORTS Round"/>
    <x v="1"/>
    <s v="Our Community"/>
    <s v="The Church of the Flame"/>
    <s v="Save the world"/>
    <x v="2"/>
    <s v="Percentage of people surveyed who report an increase in confidence or self-esteem as a result of a program funded by a Goodtown Council grant"/>
    <n v="5"/>
    <m/>
    <n v="0.05"/>
  </r>
  <r>
    <s v="OER12"/>
    <s v="Outcomes Engine REPORTS Program"/>
    <s v="REPORTS Round"/>
    <x v="0"/>
    <s v="Our Community"/>
    <s v="Happy Kids Playgroup"/>
    <s v="Shelving in Storeroom"/>
    <x v="1"/>
    <s v="Number of people engaged in sport and recreation activities funded by Goodtown Council grant"/>
    <n v="40"/>
    <m/>
    <n v="2.5000000000000001E-2"/>
  </r>
  <r>
    <s v="OER12"/>
    <s v="Outcomes Engine REPORTS Program"/>
    <s v="REPORTS Round"/>
    <x v="0"/>
    <s v="Our Community"/>
    <s v="Happy Kids Playgroup"/>
    <s v="Shelving in Storeroom"/>
    <x v="0"/>
    <s v="Number of volunteers participating in program"/>
    <n v="10"/>
    <m/>
    <n v="2.5000000000000001E-2"/>
  </r>
  <r>
    <s v="OER13"/>
    <s v="Outcomes Engine REPORTS Program"/>
    <s v="REPORTS Round"/>
    <x v="1"/>
    <s v="Our Community"/>
    <s v="ACME organisation"/>
    <s v="Project Laughter"/>
    <x v="2"/>
    <s v="Percentage of people surveyed who report an increase in confidence or self-esteem as a result of a program funded by a Goodtown Council grant"/>
    <n v="100"/>
    <m/>
    <n v="0.05"/>
  </r>
  <r>
    <s v="OER14"/>
    <s v="Outcomes Engine REPORTS Program"/>
    <s v="REPORTS Round"/>
    <x v="0"/>
    <s v="Our Community"/>
    <s v="Magic Incorporated"/>
    <s v="Project Magician's Effect"/>
    <x v="0"/>
    <s v="Percentage of program participants surveyed who report a stronger sense of community engagement"/>
    <n v="150"/>
    <m/>
    <n v="0.05"/>
  </r>
  <r>
    <s v="OER15"/>
    <s v="Outcomes Engine REPORTS Program"/>
    <s v="REPORTS Round"/>
    <x v="0"/>
    <s v="Our Community"/>
    <s v="ABC Environmental"/>
    <s v="Urban Wind Farms"/>
    <x v="4"/>
    <s v="Number of new businesses formed in Goodtown as a result of Goodtown grants funded program"/>
    <n v="10"/>
    <m/>
    <n v="0.05"/>
  </r>
  <r>
    <s v="OER16"/>
    <s v="Outcomes Engine REPORTS Program"/>
    <s v="REPORTS Round"/>
    <x v="1"/>
    <s v="Our Community"/>
    <s v="Cory McAlister"/>
    <s v="Bluebird Community Orchestra"/>
    <x v="5"/>
    <s v="Number of local artists supported as a result of Goodtown Council funding in 2019-20"/>
    <n v="100"/>
    <m/>
    <n v="0.05"/>
  </r>
  <r>
    <s v="OER17"/>
    <s v="Outcomes Engine REPORTS Program"/>
    <s v="REPORTS Round"/>
    <x v="1"/>
    <s v="Our Community"/>
    <s v="Edith Electron"/>
    <s v="Tesla Particle Accelerator Project"/>
    <x v="0"/>
    <s v="Number of volunteers participating in program"/>
    <n v="200"/>
    <m/>
    <n v="0.05"/>
  </r>
  <r>
    <s v="OER18"/>
    <s v="Outcomes Engine REPORTS Program"/>
    <s v="REPORTS Round"/>
    <x v="0"/>
    <s v="Our Community"/>
    <s v="Jacana Cricket Club"/>
    <s v="Renovate club rooms and upgrade scoreboards"/>
    <x v="1"/>
    <s v="Number of people engaged in sport and recreation activities funded by Goodtown Council grant"/>
    <n v="100"/>
    <n v="90"/>
    <n v="0.05"/>
  </r>
  <r>
    <s v="OER19"/>
    <s v="Outcomes Engine REPORTS Program"/>
    <s v="REPORTS Round"/>
    <x v="0"/>
    <s v="Our Community"/>
    <s v="Brunswick Italian Garden"/>
    <s v="Music for the vegetables"/>
    <x v="0"/>
    <s v="Percentage of program participants surveyed who report a stronger sense of community engagement"/>
    <n v="60"/>
    <m/>
    <n v="0.05"/>
  </r>
  <r>
    <s v="OER20"/>
    <s v="Outcomes Engine REPORTS Program"/>
    <s v="REPORTS Round"/>
    <x v="0"/>
    <s v="Our Community"/>
    <s v="Kew Play Group"/>
    <s v="Equipment refresh"/>
    <x v="2"/>
    <s v="Percentage of people surveyed who report an increase in confidence or self-esteem as a result of a program funded by a Goodtown Council grant"/>
    <n v="5"/>
    <m/>
    <n v="0.05"/>
  </r>
  <r>
    <s v="OER01"/>
    <s v="Outcomes Engine REPORTS Program"/>
    <s v="REPORTS Round"/>
    <x v="0"/>
    <s v="Our Community"/>
    <s v="Women in Tech"/>
    <s v="Women in Tech"/>
    <x v="0"/>
    <s v="Number of volunteers participating in program"/>
    <n v="50"/>
    <m/>
    <n v="0.05"/>
  </r>
  <r>
    <s v="OER02"/>
    <s v="Outcomes Engine REPORTS Program"/>
    <s v="REPORTS Round"/>
    <x v="0"/>
    <s v="Our Community"/>
    <s v="Example 5 Company"/>
    <s v="Keep Calm"/>
    <x v="1"/>
    <s v="Number of people engaged in sport and recreation activities funded by Goodtown Council grant"/>
    <n v="3000"/>
    <m/>
    <n v="0.05"/>
  </r>
  <r>
    <s v="OER03"/>
    <s v="Outcomes Engine REPORTS Program"/>
    <s v="REPORTS Round"/>
    <x v="1"/>
    <s v="Our Community"/>
    <s v="Koko lemon's gang"/>
    <s v="Save koko from boredom"/>
    <x v="0"/>
    <s v="Percentage of program participants surveyed who report a stronger sense of community engagement"/>
    <n v="50"/>
    <m/>
    <n v="2.5000000000000001E-2"/>
  </r>
  <r>
    <s v="OER03"/>
    <s v="Outcomes Engine REPORTS Program"/>
    <s v="REPORTS Round"/>
    <x v="1"/>
    <s v="Our Community"/>
    <s v="Koko lemon's gang"/>
    <s v="Save koko from boredom"/>
    <x v="2"/>
    <s v="Percentage of people surveyed who report an increase in confidence or self-esteem as a result of a program funded by a Goodtown Council grant"/>
    <n v="50"/>
    <m/>
    <n v="2.5000000000000001E-2"/>
  </r>
  <r>
    <s v="OER04"/>
    <s v="Outcomes Engine REPORTS Program"/>
    <s v="REPORTS Round"/>
    <x v="0"/>
    <s v="Our Community"/>
    <s v="Healthy Living Communities Inc"/>
    <s v="Running Social"/>
    <x v="1"/>
    <s v="Number of people engaged in sport and recreation activities funded by Goodtown Council grant"/>
    <n v="100"/>
    <n v="75"/>
    <n v="2.5000000000000001E-2"/>
  </r>
  <r>
    <s v="OER04"/>
    <s v="Outcomes Engine REPORTS Program"/>
    <s v="REPORTS Round"/>
    <x v="0"/>
    <s v="Our Community"/>
    <s v="Healthy Living Communities Inc"/>
    <s v="Running Social"/>
    <x v="2"/>
    <s v="Percentage of people surveyed who report an increase in confidence or self-esteem as a result of a program funded by a Goodtown Council grant"/>
    <n v="65"/>
    <n v="63"/>
    <n v="2.5000000000000001E-2"/>
  </r>
  <r>
    <s v="OER05"/>
    <s v="Outcomes Engine REPORTS Program"/>
    <s v="REPORTS Round"/>
    <x v="2"/>
    <s v="Our Community"/>
    <s v="Multicultural Community Association Inc."/>
    <s v="Multicultural Voices Festival"/>
    <x v="2"/>
    <s v="Percentage of people surveyed who report an increase in confidence or self-esteem as a result of a program funded by a Goodtown Council grant"/>
    <n v="60"/>
    <m/>
    <n v="0.05"/>
  </r>
  <r>
    <s v="OER06"/>
    <s v="Outcomes Engine REPORTS Program"/>
    <s v="REPORTS Round"/>
    <x v="0"/>
    <s v="Our Community"/>
    <s v="Victorian Virtual Birders Association"/>
    <s v="Birding the Yarra"/>
    <x v="0"/>
    <s v="Percentage of program participants surveyed who report a stronger sense of community engagement"/>
    <n v="50"/>
    <m/>
    <n v="0.05"/>
  </r>
  <r>
    <s v="OER07"/>
    <s v="Outcomes Engine REPORTS Program"/>
    <s v="REPORTS Round"/>
    <x v="2"/>
    <s v="Our Community"/>
    <s v="Gus Ferdinand"/>
    <s v="Learning the Ropes"/>
    <x v="3"/>
    <s v="Number of adults younger than 30 who participated in skills training funded by Goodtown Council grant"/>
    <n v="20"/>
    <m/>
    <n v="2.5000000000000001E-2"/>
  </r>
  <r>
    <s v="OER07"/>
    <s v="Outcomes Engine REPORTS Program"/>
    <s v="REPORTS Round"/>
    <x v="2"/>
    <s v="Our Community"/>
    <s v="Gus Ferdinand"/>
    <s v="Learning the Ropes"/>
    <x v="3"/>
    <s v="Number of people aged 30 or older who participated in skills training funded by Goodtown Council grant"/>
    <n v="20"/>
    <m/>
    <n v="2.5000000000000001E-2"/>
  </r>
  <r>
    <s v="OER08"/>
    <s v="Outcomes Engine REPORTS Program"/>
    <s v="REPORTS Round"/>
    <x v="0"/>
    <s v="Our Community"/>
    <s v="Lovely Banks Bridge to Bridge Inc"/>
    <s v="Lovely Banks 2022 Bridge to Bridge"/>
    <x v="0"/>
    <s v="Number of volunteers participating in program"/>
    <m/>
    <m/>
    <n v="1.6666666666666666E-2"/>
  </r>
  <r>
    <s v="OER08"/>
    <s v="Outcomes Engine REPORTS Program"/>
    <s v="REPORTS Round"/>
    <x v="0"/>
    <s v="Our Community"/>
    <s v="Lovely Banks Bridge to Bridge Inc"/>
    <s v="Lovely Banks 2022 Bridge to Bridge"/>
    <x v="0"/>
    <s v="Number of volunteers hours contributed attributable to Goodtown grants funding"/>
    <m/>
    <m/>
    <n v="1.6666666666666666E-2"/>
  </r>
  <r>
    <s v="OER08"/>
    <s v="Outcomes Engine REPORTS Program"/>
    <s v="REPORTS Round"/>
    <x v="0"/>
    <s v="Our Community"/>
    <s v="Lovely Banks Bridge to Bridge Inc"/>
    <s v="Lovely Banks 2022 Bridge to Bridge"/>
    <x v="1"/>
    <s v="Number of people engaged in sport and recreation activities funded by Goodtown Council grant"/>
    <m/>
    <m/>
    <n v="1.6666666666666666E-2"/>
  </r>
  <r>
    <s v="OER09"/>
    <s v="Outcomes Engine REPORTS Program"/>
    <s v="REPORTS Round"/>
    <x v="0"/>
    <s v="Our Community"/>
    <s v="Houseplant parenthood"/>
    <s v="Houseplant for everyone"/>
    <x v="0"/>
    <s v="Percentage of program participants surveyed who report a stronger sense of community engagement"/>
    <n v="50"/>
    <m/>
    <n v="0.05"/>
  </r>
  <r>
    <s v="OER10"/>
    <s v="Outcomes Engine REPORTS Program"/>
    <s v="REPORTS Round"/>
    <x v="0"/>
    <s v="Our Community"/>
    <s v="Brunswick Foundation House"/>
    <s v="Shelter in a storm"/>
    <x v="2"/>
    <s v="Percentage of people surveyed who report an increase in confidence or self-esteem as a result of a program funded by a Goodtown Council grant"/>
    <n v="100"/>
    <m/>
    <n v="0.05"/>
  </r>
  <r>
    <s v="OER11"/>
    <s v="Outcomes Engine REPORTS Program"/>
    <s v="REPORTS Round"/>
    <x v="1"/>
    <s v="Our Community"/>
    <s v="The Church of the Flame"/>
    <s v="Save the world"/>
    <x v="2"/>
    <s v="Percentage of people surveyed who report an increase in confidence or self-esteem as a result of a program funded by a Goodtown Council grant"/>
    <n v="5"/>
    <m/>
    <n v="0.05"/>
  </r>
  <r>
    <s v="OER12"/>
    <s v="Outcomes Engine REPORTS Program"/>
    <s v="REPORTS Round"/>
    <x v="0"/>
    <s v="Our Community"/>
    <s v="Happy Kids Playgroup"/>
    <s v="Shelving in Storeroom"/>
    <x v="1"/>
    <s v="Number of people engaged in sport and recreation activities funded by Goodtown Council grant"/>
    <n v="40"/>
    <m/>
    <n v="2.5000000000000001E-2"/>
  </r>
  <r>
    <s v="OER12"/>
    <s v="Outcomes Engine REPORTS Program"/>
    <s v="REPORTS Round"/>
    <x v="0"/>
    <s v="Our Community"/>
    <s v="Happy Kids Playgroup"/>
    <s v="Shelving in Storeroom"/>
    <x v="0"/>
    <s v="Number of volunteers participating in program"/>
    <n v="10"/>
    <m/>
    <n v="2.5000000000000001E-2"/>
  </r>
  <r>
    <s v="OER13"/>
    <s v="Outcomes Engine REPORTS Program"/>
    <s v="REPORTS Round"/>
    <x v="1"/>
    <s v="Our Community"/>
    <s v="ACME organisation"/>
    <s v="Project Laughter"/>
    <x v="2"/>
    <s v="Percentage of people surveyed who report an increase in confidence or self-esteem as a result of a program funded by a Goodtown Council grant"/>
    <n v="100"/>
    <m/>
    <n v="0.05"/>
  </r>
  <r>
    <s v="OER14"/>
    <s v="Outcomes Engine REPORTS Program"/>
    <s v="REPORTS Round"/>
    <x v="0"/>
    <s v="Our Community"/>
    <s v="Magic Incorporated"/>
    <s v="Project Magician's Effect"/>
    <x v="0"/>
    <s v="Percentage of program participants surveyed who report a stronger sense of community engagement"/>
    <n v="150"/>
    <m/>
    <n v="0.05"/>
  </r>
  <r>
    <s v="OER15"/>
    <s v="Outcomes Engine REPORTS Program"/>
    <s v="REPORTS Round"/>
    <x v="0"/>
    <s v="Our Community"/>
    <s v="ABC Environmental"/>
    <s v="Urban Wind Farms"/>
    <x v="4"/>
    <s v="Number of new businesses formed in Goodtown as a result of Goodtown grants funded program"/>
    <n v="10"/>
    <m/>
    <n v="0.05"/>
  </r>
  <r>
    <s v="OER16"/>
    <s v="Outcomes Engine REPORTS Program"/>
    <s v="REPORTS Round"/>
    <x v="1"/>
    <s v="Our Community"/>
    <s v="Cory McAlister"/>
    <s v="Bluebird Community Orchestra"/>
    <x v="5"/>
    <s v="Number of local artists supported as a result of Goodtown Council funding in 2019-20"/>
    <n v="100"/>
    <m/>
    <n v="0.05"/>
  </r>
  <r>
    <s v="OER17"/>
    <s v="Outcomes Engine REPORTS Program"/>
    <s v="REPORTS Round"/>
    <x v="1"/>
    <s v="Our Community"/>
    <s v="Edith Electron"/>
    <s v="Tesla Particle Accelerator Project"/>
    <x v="0"/>
    <s v="Number of volunteers participating in program"/>
    <n v="200"/>
    <m/>
    <n v="0.05"/>
  </r>
  <r>
    <s v="OER18"/>
    <s v="Outcomes Engine REPORTS Program"/>
    <s v="REPORTS Round"/>
    <x v="0"/>
    <s v="Our Community"/>
    <s v="Jacana Cricket Club"/>
    <s v="Renovate club rooms and upgrade scoreboards"/>
    <x v="1"/>
    <s v="Number of people engaged in sport and recreation activities funded by Goodtown Council grant"/>
    <n v="100"/>
    <n v="90"/>
    <n v="0.05"/>
  </r>
  <r>
    <s v="OER19"/>
    <s v="Outcomes Engine REPORTS Program"/>
    <s v="REPORTS Round"/>
    <x v="0"/>
    <s v="Our Community"/>
    <s v="Brunswick Italian Garden"/>
    <s v="Music for the vegetables"/>
    <x v="0"/>
    <s v="Percentage of program participants surveyed who report a stronger sense of community engagement"/>
    <n v="60"/>
    <m/>
    <n v="0.05"/>
  </r>
  <r>
    <s v="OER20"/>
    <s v="Outcomes Engine REPORTS Program"/>
    <s v="REPORTS Round"/>
    <x v="0"/>
    <s v="Our Community"/>
    <s v="Kew Play Group"/>
    <s v="Equipment refresh"/>
    <x v="2"/>
    <s v="Percentage of people surveyed who report an increase in confidence or self-esteem as a result of a program funded by a Goodtown Council grant"/>
    <n v="5"/>
    <m/>
    <n v="0.05"/>
  </r>
  <r>
    <s v="OER01"/>
    <s v="Outcomes Engine REPORTS Program"/>
    <s v="REPORTS Round"/>
    <x v="0"/>
    <s v="Our Community"/>
    <s v="Women in Tech"/>
    <s v="Women in Tech"/>
    <x v="0"/>
    <s v="Number of volunteers participating in program"/>
    <n v="50"/>
    <m/>
    <n v="0.05"/>
  </r>
  <r>
    <s v="OER02"/>
    <s v="Outcomes Engine REPORTS Program"/>
    <s v="REPORTS Round"/>
    <x v="0"/>
    <s v="Our Community"/>
    <s v="Example 5 Company"/>
    <s v="Keep Calm"/>
    <x v="1"/>
    <s v="Number of people engaged in sport and recreation activities funded by Goodtown Council grant"/>
    <n v="3000"/>
    <m/>
    <n v="0.05"/>
  </r>
  <r>
    <s v="OER03"/>
    <s v="Outcomes Engine REPORTS Program"/>
    <s v="REPORTS Round"/>
    <x v="1"/>
    <s v="Our Community"/>
    <s v="Koko lemon's gang"/>
    <s v="Save koko from boredom"/>
    <x v="0"/>
    <s v="Percentage of program participants surveyed who report a stronger sense of community engagement"/>
    <n v="50"/>
    <m/>
    <n v="2.5000000000000001E-2"/>
  </r>
  <r>
    <s v="OER03"/>
    <s v="Outcomes Engine REPORTS Program"/>
    <s v="REPORTS Round"/>
    <x v="1"/>
    <s v="Our Community"/>
    <s v="Koko lemon's gang"/>
    <s v="Save koko from boredom"/>
    <x v="2"/>
    <s v="Percentage of people surveyed who report an increase in confidence or self-esteem as a result of a program funded by a Goodtown Council grant"/>
    <n v="50"/>
    <m/>
    <n v="2.5000000000000001E-2"/>
  </r>
  <r>
    <s v="OER04"/>
    <s v="Outcomes Engine REPORTS Program"/>
    <s v="REPORTS Round"/>
    <x v="0"/>
    <s v="Our Community"/>
    <s v="Healthy Living Communities Inc"/>
    <s v="Running Social"/>
    <x v="1"/>
    <s v="Number of people engaged in sport and recreation activities funded by Goodtown Council grant"/>
    <n v="100"/>
    <n v="75"/>
    <n v="2.5000000000000001E-2"/>
  </r>
  <r>
    <s v="OER04"/>
    <s v="Outcomes Engine REPORTS Program"/>
    <s v="REPORTS Round"/>
    <x v="0"/>
    <s v="Our Community"/>
    <s v="Healthy Living Communities Inc"/>
    <s v="Running Social"/>
    <x v="2"/>
    <s v="Percentage of people surveyed who report an increase in confidence or self-esteem as a result of a program funded by a Goodtown Council grant"/>
    <n v="65"/>
    <n v="63"/>
    <n v="2.5000000000000001E-2"/>
  </r>
  <r>
    <s v="OER05"/>
    <s v="Outcomes Engine REPORTS Program"/>
    <s v="REPORTS Round"/>
    <x v="2"/>
    <s v="Our Community"/>
    <s v="Multicultural Community Association Inc."/>
    <s v="Multicultural Voices Festival"/>
    <x v="2"/>
    <s v="Percentage of people surveyed who report an increase in confidence or self-esteem as a result of a program funded by a Goodtown Council grant"/>
    <n v="60"/>
    <m/>
    <n v="0.05"/>
  </r>
  <r>
    <s v="OER06"/>
    <s v="Outcomes Engine REPORTS Program"/>
    <s v="REPORTS Round"/>
    <x v="0"/>
    <s v="Our Community"/>
    <s v="Victorian Virtual Birders Association"/>
    <s v="Birding the Yarra"/>
    <x v="0"/>
    <s v="Percentage of program participants surveyed who report a stronger sense of community engagement"/>
    <n v="50"/>
    <m/>
    <n v="0.05"/>
  </r>
  <r>
    <s v="OER07"/>
    <s v="Outcomes Engine REPORTS Program"/>
    <s v="REPORTS Round"/>
    <x v="2"/>
    <s v="Our Community"/>
    <s v="Gus Ferdinand"/>
    <s v="Learning the Ropes"/>
    <x v="3"/>
    <s v="Number of adults younger than 30 who participated in skills training funded by Goodtown Council grant"/>
    <n v="20"/>
    <m/>
    <n v="2.5000000000000001E-2"/>
  </r>
  <r>
    <s v="OER07"/>
    <s v="Outcomes Engine REPORTS Program"/>
    <s v="REPORTS Round"/>
    <x v="2"/>
    <s v="Our Community"/>
    <s v="Gus Ferdinand"/>
    <s v="Learning the Ropes"/>
    <x v="3"/>
    <s v="Number of people aged 30 or older who participated in skills training funded by Goodtown Council grant"/>
    <n v="20"/>
    <m/>
    <n v="2.5000000000000001E-2"/>
  </r>
  <r>
    <s v="OER08"/>
    <s v="Outcomes Engine REPORTS Program"/>
    <s v="REPORTS Round"/>
    <x v="0"/>
    <s v="Our Community"/>
    <s v="Lovely Banks Bridge to Bridge Inc"/>
    <s v="Lovely Banks 2022 Bridge to Bridge"/>
    <x v="0"/>
    <s v="Number of volunteers participating in program"/>
    <m/>
    <m/>
    <n v="1.6666666666666666E-2"/>
  </r>
  <r>
    <s v="OER08"/>
    <s v="Outcomes Engine REPORTS Program"/>
    <s v="REPORTS Round"/>
    <x v="0"/>
    <s v="Our Community"/>
    <s v="Lovely Banks Bridge to Bridge Inc"/>
    <s v="Lovely Banks 2022 Bridge to Bridge"/>
    <x v="0"/>
    <s v="Number of volunteers hours contributed attributable to Goodtown grants funding"/>
    <m/>
    <m/>
    <n v="1.6666666666666666E-2"/>
  </r>
  <r>
    <s v="OER08"/>
    <s v="Outcomes Engine REPORTS Program"/>
    <s v="REPORTS Round"/>
    <x v="0"/>
    <s v="Our Community"/>
    <s v="Lovely Banks Bridge to Bridge Inc"/>
    <s v="Lovely Banks 2022 Bridge to Bridge"/>
    <x v="1"/>
    <s v="Number of people engaged in sport and recreation activities funded by Goodtown Council grant"/>
    <m/>
    <m/>
    <n v="1.6666666666666666E-2"/>
  </r>
  <r>
    <s v="OER09"/>
    <s v="Outcomes Engine REPORTS Program"/>
    <s v="REPORTS Round"/>
    <x v="0"/>
    <s v="Our Community"/>
    <s v="Houseplant parenthood"/>
    <s v="Houseplant for everyone"/>
    <x v="0"/>
    <s v="Percentage of program participants surveyed who report a stronger sense of community engagement"/>
    <n v="50"/>
    <m/>
    <n v="0.05"/>
  </r>
  <r>
    <s v="OER10"/>
    <s v="Outcomes Engine REPORTS Program"/>
    <s v="REPORTS Round"/>
    <x v="0"/>
    <s v="Our Community"/>
    <s v="Brunswick Foundation House"/>
    <s v="Shelter in a storm"/>
    <x v="2"/>
    <s v="Percentage of people surveyed who report an increase in confidence or self-esteem as a result of a program funded by a Goodtown Council grant"/>
    <n v="100"/>
    <m/>
    <n v="0.05"/>
  </r>
  <r>
    <s v="OER11"/>
    <s v="Outcomes Engine REPORTS Program"/>
    <s v="REPORTS Round"/>
    <x v="1"/>
    <s v="Our Community"/>
    <s v="The Church of the Flame"/>
    <s v="Save the world"/>
    <x v="2"/>
    <s v="Percentage of people surveyed who report an increase in confidence or self-esteem as a result of a program funded by a Goodtown Council grant"/>
    <n v="5"/>
    <m/>
    <n v="0.05"/>
  </r>
  <r>
    <s v="OER12"/>
    <s v="Outcomes Engine REPORTS Program"/>
    <s v="REPORTS Round"/>
    <x v="0"/>
    <s v="Our Community"/>
    <s v="Happy Kids Playgroup"/>
    <s v="Shelving in Storeroom"/>
    <x v="1"/>
    <s v="Number of people engaged in sport and recreation activities funded by Goodtown Council grant"/>
    <n v="40"/>
    <m/>
    <n v="2.5000000000000001E-2"/>
  </r>
  <r>
    <s v="OER12"/>
    <s v="Outcomes Engine REPORTS Program"/>
    <s v="REPORTS Round"/>
    <x v="0"/>
    <s v="Our Community"/>
    <s v="Happy Kids Playgroup"/>
    <s v="Shelving in Storeroom"/>
    <x v="0"/>
    <s v="Number of volunteers participating in program"/>
    <n v="10"/>
    <m/>
    <n v="2.5000000000000001E-2"/>
  </r>
  <r>
    <s v="OER13"/>
    <s v="Outcomes Engine REPORTS Program"/>
    <s v="REPORTS Round"/>
    <x v="1"/>
    <s v="Our Community"/>
    <s v="ACME organisation"/>
    <s v="Project Laughter"/>
    <x v="2"/>
    <s v="Percentage of people surveyed who report an increase in confidence or self-esteem as a result of a program funded by a Goodtown Council grant"/>
    <n v="100"/>
    <m/>
    <n v="0.05"/>
  </r>
  <r>
    <s v="OER14"/>
    <s v="Outcomes Engine REPORTS Program"/>
    <s v="REPORTS Round"/>
    <x v="0"/>
    <s v="Our Community"/>
    <s v="Magic Incorporated"/>
    <s v="Project Magician's Effect"/>
    <x v="0"/>
    <s v="Percentage of program participants surveyed who report a stronger sense of community engagement"/>
    <n v="150"/>
    <m/>
    <n v="0.05"/>
  </r>
  <r>
    <s v="OER15"/>
    <s v="Outcomes Engine REPORTS Program"/>
    <s v="REPORTS Round"/>
    <x v="0"/>
    <s v="Our Community"/>
    <s v="ABC Environmental"/>
    <s v="Urban Wind Farms"/>
    <x v="4"/>
    <s v="Number of new businesses formed in Goodtown as a result of Goodtown grants funded program"/>
    <n v="10"/>
    <m/>
    <n v="0.05"/>
  </r>
  <r>
    <s v="OER16"/>
    <s v="Outcomes Engine REPORTS Program"/>
    <s v="REPORTS Round"/>
    <x v="1"/>
    <s v="Our Community"/>
    <s v="Cory McAlister"/>
    <s v="Bluebird Community Orchestra"/>
    <x v="5"/>
    <s v="Number of local artists supported as a result of Goodtown Council funding in 2019-20"/>
    <n v="100"/>
    <m/>
    <n v="0.05"/>
  </r>
  <r>
    <s v="OER17"/>
    <s v="Outcomes Engine REPORTS Program"/>
    <s v="REPORTS Round"/>
    <x v="1"/>
    <s v="Our Community"/>
    <s v="Edith Electron"/>
    <s v="Tesla Particle Accelerator Project"/>
    <x v="0"/>
    <s v="Number of volunteers participating in program"/>
    <n v="200"/>
    <m/>
    <n v="0.05"/>
  </r>
  <r>
    <s v="OER18"/>
    <s v="Outcomes Engine REPORTS Program"/>
    <s v="REPORTS Round"/>
    <x v="0"/>
    <s v="Our Community"/>
    <s v="Jacana Cricket Club"/>
    <s v="Renovate club rooms and upgrade scoreboards"/>
    <x v="1"/>
    <s v="Number of people engaged in sport and recreation activities funded by Goodtown Council grant"/>
    <n v="100"/>
    <n v="90"/>
    <n v="0.05"/>
  </r>
  <r>
    <s v="OER19"/>
    <s v="Outcomes Engine REPORTS Program"/>
    <s v="REPORTS Round"/>
    <x v="0"/>
    <s v="Our Community"/>
    <s v="Brunswick Italian Garden"/>
    <s v="Music for the vegetables"/>
    <x v="0"/>
    <s v="Percentage of program participants surveyed who report a stronger sense of community engagement"/>
    <n v="60"/>
    <m/>
    <n v="0.05"/>
  </r>
  <r>
    <s v="OER20"/>
    <s v="Outcomes Engine REPORTS Program"/>
    <s v="REPORTS Round"/>
    <x v="0"/>
    <s v="Our Community"/>
    <s v="Kew Play Group"/>
    <s v="Equipment refresh"/>
    <x v="2"/>
    <s v="Percentage of people surveyed who report an increase in confidence or self-esteem as a result of a program funded by a Goodtown Council grant"/>
    <n v="5"/>
    <m/>
    <n v="0.05"/>
  </r>
  <r>
    <s v="OER01"/>
    <s v="Outcomes Engine REPORTS Program"/>
    <s v="REPORTS Round"/>
    <x v="0"/>
    <s v="Our Community"/>
    <s v="Women in Tech"/>
    <s v="Women in Tech"/>
    <x v="0"/>
    <s v="Number of volunteers participating in program"/>
    <n v="50"/>
    <m/>
    <n v="0.05"/>
  </r>
  <r>
    <s v="OER02"/>
    <s v="Outcomes Engine REPORTS Program"/>
    <s v="REPORTS Round"/>
    <x v="0"/>
    <s v="Our Community"/>
    <s v="Example 5 Company"/>
    <s v="Keep Calm"/>
    <x v="1"/>
    <s v="Number of people engaged in sport and recreation activities funded by Goodtown Council grant"/>
    <n v="3000"/>
    <m/>
    <n v="0.05"/>
  </r>
  <r>
    <s v="OER03"/>
    <s v="Outcomes Engine REPORTS Program"/>
    <s v="REPORTS Round"/>
    <x v="1"/>
    <s v="Our Community"/>
    <s v="Koko lemon's gang"/>
    <s v="Save koko from boredom"/>
    <x v="0"/>
    <s v="Percentage of program participants surveyed who report a stronger sense of community engagement"/>
    <n v="50"/>
    <m/>
    <n v="2.5000000000000001E-2"/>
  </r>
  <r>
    <s v="OER03"/>
    <s v="Outcomes Engine REPORTS Program"/>
    <s v="REPORTS Round"/>
    <x v="1"/>
    <s v="Our Community"/>
    <s v="Koko lemon's gang"/>
    <s v="Save koko from boredom"/>
    <x v="2"/>
    <s v="Percentage of people surveyed who report an increase in confidence or self-esteem as a result of a program funded by a Goodtown Council grant"/>
    <n v="50"/>
    <m/>
    <n v="2.5000000000000001E-2"/>
  </r>
  <r>
    <s v="OER04"/>
    <s v="Outcomes Engine REPORTS Program"/>
    <s v="REPORTS Round"/>
    <x v="0"/>
    <s v="Our Community"/>
    <s v="Healthy Living Communities Inc"/>
    <s v="Running Social"/>
    <x v="1"/>
    <s v="Number of people engaged in sport and recreation activities funded by Goodtown Council grant"/>
    <n v="100"/>
    <n v="75"/>
    <n v="2.5000000000000001E-2"/>
  </r>
  <r>
    <s v="OER04"/>
    <s v="Outcomes Engine REPORTS Program"/>
    <s v="REPORTS Round"/>
    <x v="0"/>
    <s v="Our Community"/>
    <s v="Healthy Living Communities Inc"/>
    <s v="Running Social"/>
    <x v="2"/>
    <s v="Percentage of people surveyed who report an increase in confidence or self-esteem as a result of a program funded by a Goodtown Council grant"/>
    <n v="65"/>
    <n v="63"/>
    <n v="2.5000000000000001E-2"/>
  </r>
  <r>
    <s v="OER05"/>
    <s v="Outcomes Engine REPORTS Program"/>
    <s v="REPORTS Round"/>
    <x v="2"/>
    <s v="Our Community"/>
    <s v="Multicultural Community Association Inc."/>
    <s v="Multicultural Voices Festival"/>
    <x v="2"/>
    <s v="Percentage of people surveyed who report an increase in confidence or self-esteem as a result of a program funded by a Goodtown Council grant"/>
    <n v="60"/>
    <m/>
    <n v="0.05"/>
  </r>
  <r>
    <s v="OER06"/>
    <s v="Outcomes Engine REPORTS Program"/>
    <s v="REPORTS Round"/>
    <x v="0"/>
    <s v="Our Community"/>
    <s v="Victorian Virtual Birders Association"/>
    <s v="Birding the Yarra"/>
    <x v="0"/>
    <s v="Percentage of program participants surveyed who report a stronger sense of community engagement"/>
    <n v="50"/>
    <m/>
    <n v="0.05"/>
  </r>
  <r>
    <s v="OER07"/>
    <s v="Outcomes Engine REPORTS Program"/>
    <s v="REPORTS Round"/>
    <x v="2"/>
    <s v="Our Community"/>
    <s v="Gus Ferdinand"/>
    <s v="Learning the Ropes"/>
    <x v="3"/>
    <s v="Number of adults younger than 30 who participated in skills training funded by Goodtown Council grant"/>
    <n v="20"/>
    <m/>
    <n v="2.5000000000000001E-2"/>
  </r>
  <r>
    <s v="OER07"/>
    <s v="Outcomes Engine REPORTS Program"/>
    <s v="REPORTS Round"/>
    <x v="2"/>
    <s v="Our Community"/>
    <s v="Gus Ferdinand"/>
    <s v="Learning the Ropes"/>
    <x v="3"/>
    <s v="Number of people aged 30 or older who participated in skills training funded by Goodtown Council grant"/>
    <n v="20"/>
    <m/>
    <n v="2.5000000000000001E-2"/>
  </r>
  <r>
    <s v="OER08"/>
    <s v="Outcomes Engine REPORTS Program"/>
    <s v="REPORTS Round"/>
    <x v="0"/>
    <s v="Our Community"/>
    <s v="Lovely Banks Bridge to Bridge Inc"/>
    <s v="Lovely Banks 2022 Bridge to Bridge"/>
    <x v="0"/>
    <s v="Number of volunteers participating in program"/>
    <m/>
    <m/>
    <n v="1.6666666666666666E-2"/>
  </r>
  <r>
    <s v="OER08"/>
    <s v="Outcomes Engine REPORTS Program"/>
    <s v="REPORTS Round"/>
    <x v="0"/>
    <s v="Our Community"/>
    <s v="Lovely Banks Bridge to Bridge Inc"/>
    <s v="Lovely Banks 2022 Bridge to Bridge"/>
    <x v="0"/>
    <s v="Number of volunteers hours contributed attributable to Goodtown grants funding"/>
    <m/>
    <m/>
    <n v="1.6666666666666666E-2"/>
  </r>
  <r>
    <s v="OER08"/>
    <s v="Outcomes Engine REPORTS Program"/>
    <s v="REPORTS Round"/>
    <x v="0"/>
    <s v="Our Community"/>
    <s v="Lovely Banks Bridge to Bridge Inc"/>
    <s v="Lovely Banks 2022 Bridge to Bridge"/>
    <x v="1"/>
    <s v="Number of people engaged in sport and recreation activities funded by Goodtown Council grant"/>
    <m/>
    <m/>
    <n v="1.6666666666666666E-2"/>
  </r>
  <r>
    <s v="OER09"/>
    <s v="Outcomes Engine REPORTS Program"/>
    <s v="REPORTS Round"/>
    <x v="0"/>
    <s v="Our Community"/>
    <s v="Houseplant parenthood"/>
    <s v="Houseplant for everyone"/>
    <x v="0"/>
    <s v="Percentage of program participants surveyed who report a stronger sense of community engagement"/>
    <n v="50"/>
    <m/>
    <n v="0.05"/>
  </r>
  <r>
    <s v="OER10"/>
    <s v="Outcomes Engine REPORTS Program"/>
    <s v="REPORTS Round"/>
    <x v="0"/>
    <s v="Our Community"/>
    <s v="Brunswick Foundation House"/>
    <s v="Shelter in a storm"/>
    <x v="2"/>
    <s v="Percentage of people surveyed who report an increase in confidence or self-esteem as a result of a program funded by a Goodtown Council grant"/>
    <n v="100"/>
    <m/>
    <n v="0.05"/>
  </r>
  <r>
    <s v="OER11"/>
    <s v="Outcomes Engine REPORTS Program"/>
    <s v="REPORTS Round"/>
    <x v="1"/>
    <s v="Our Community"/>
    <s v="The Church of the Flame"/>
    <s v="Save the world"/>
    <x v="2"/>
    <s v="Percentage of people surveyed who report an increase in confidence or self-esteem as a result of a program funded by a Goodtown Council grant"/>
    <n v="5"/>
    <m/>
    <n v="0.05"/>
  </r>
  <r>
    <s v="OER12"/>
    <s v="Outcomes Engine REPORTS Program"/>
    <s v="REPORTS Round"/>
    <x v="0"/>
    <s v="Our Community"/>
    <s v="Happy Kids Playgroup"/>
    <s v="Shelving in Storeroom"/>
    <x v="1"/>
    <s v="Number of people engaged in sport and recreation activities funded by Goodtown Council grant"/>
    <n v="40"/>
    <m/>
    <n v="2.5000000000000001E-2"/>
  </r>
  <r>
    <s v="OER12"/>
    <s v="Outcomes Engine REPORTS Program"/>
    <s v="REPORTS Round"/>
    <x v="0"/>
    <s v="Our Community"/>
    <s v="Happy Kids Playgroup"/>
    <s v="Shelving in Storeroom"/>
    <x v="0"/>
    <s v="Number of volunteers participating in program"/>
    <n v="10"/>
    <m/>
    <n v="2.5000000000000001E-2"/>
  </r>
  <r>
    <s v="OER13"/>
    <s v="Outcomes Engine REPORTS Program"/>
    <s v="REPORTS Round"/>
    <x v="1"/>
    <s v="Our Community"/>
    <s v="ACME organisation"/>
    <s v="Project Laughter"/>
    <x v="2"/>
    <s v="Percentage of people surveyed who report an increase in confidence or self-esteem as a result of a program funded by a Goodtown Council grant"/>
    <n v="100"/>
    <m/>
    <n v="0.05"/>
  </r>
  <r>
    <s v="OER14"/>
    <s v="Outcomes Engine REPORTS Program"/>
    <s v="REPORTS Round"/>
    <x v="0"/>
    <s v="Our Community"/>
    <s v="Magic Incorporated"/>
    <s v="Project Magician's Effect"/>
    <x v="0"/>
    <s v="Percentage of program participants surveyed who report a stronger sense of community engagement"/>
    <n v="150"/>
    <m/>
    <n v="0.05"/>
  </r>
  <r>
    <s v="OER15"/>
    <s v="Outcomes Engine REPORTS Program"/>
    <s v="REPORTS Round"/>
    <x v="0"/>
    <s v="Our Community"/>
    <s v="ABC Environmental"/>
    <s v="Urban Wind Farms"/>
    <x v="4"/>
    <s v="Number of new businesses formed in Goodtown as a result of Goodtown grants funded program"/>
    <n v="10"/>
    <m/>
    <n v="0.05"/>
  </r>
  <r>
    <s v="OER16"/>
    <s v="Outcomes Engine REPORTS Program"/>
    <s v="REPORTS Round"/>
    <x v="1"/>
    <s v="Our Community"/>
    <s v="Cory McAlister"/>
    <s v="Bluebird Community Orchestra"/>
    <x v="5"/>
    <s v="Number of local artists supported as a result of Goodtown Council funding in 2019-20"/>
    <n v="100"/>
    <m/>
    <n v="0.05"/>
  </r>
  <r>
    <s v="OER17"/>
    <s v="Outcomes Engine REPORTS Program"/>
    <s v="REPORTS Round"/>
    <x v="1"/>
    <s v="Our Community"/>
    <s v="Edith Electron"/>
    <s v="Tesla Particle Accelerator Project"/>
    <x v="0"/>
    <s v="Number of volunteers participating in program"/>
    <n v="200"/>
    <m/>
    <n v="0.05"/>
  </r>
  <r>
    <s v="OER18"/>
    <s v="Outcomes Engine REPORTS Program"/>
    <s v="REPORTS Round"/>
    <x v="0"/>
    <s v="Our Community"/>
    <s v="Jacana Cricket Club"/>
    <s v="Renovate club rooms and upgrade scoreboards"/>
    <x v="1"/>
    <s v="Number of people engaged in sport and recreation activities funded by Goodtown Council grant"/>
    <n v="100"/>
    <n v="90"/>
    <n v="0.05"/>
  </r>
  <r>
    <s v="OER19"/>
    <s v="Outcomes Engine REPORTS Program"/>
    <s v="REPORTS Round"/>
    <x v="0"/>
    <s v="Our Community"/>
    <s v="Brunswick Italian Garden"/>
    <s v="Music for the vegetables"/>
    <x v="0"/>
    <s v="Percentage of program participants surveyed who report a stronger sense of community engagement"/>
    <n v="60"/>
    <m/>
    <n v="0.05"/>
  </r>
  <r>
    <s v="OER20"/>
    <s v="Outcomes Engine REPORTS Program"/>
    <s v="REPORTS Round"/>
    <x v="0"/>
    <s v="Our Community"/>
    <s v="Kew Play Group"/>
    <s v="Equipment refresh"/>
    <x v="2"/>
    <s v="Percentage of people surveyed who report an increase in confidence or self-esteem as a result of a program funded by a Goodtown Council grant"/>
    <n v="5"/>
    <m/>
    <n v="0.05"/>
  </r>
  <r>
    <s v="OER01"/>
    <s v="Outcomes Engine REPORTS Program"/>
    <s v="REPORTS Round"/>
    <x v="0"/>
    <s v="Our Community"/>
    <s v="Women in Tech"/>
    <s v="Women in Tech"/>
    <x v="0"/>
    <s v="Number of volunteers participating in program"/>
    <n v="50"/>
    <m/>
    <n v="0.05"/>
  </r>
  <r>
    <s v="OER02"/>
    <s v="Outcomes Engine REPORTS Program"/>
    <s v="REPORTS Round"/>
    <x v="0"/>
    <s v="Our Community"/>
    <s v="Example 5 Company"/>
    <s v="Keep Calm"/>
    <x v="1"/>
    <s v="Number of people engaged in sport and recreation activities funded by Goodtown Council grant"/>
    <n v="3000"/>
    <m/>
    <n v="0.05"/>
  </r>
  <r>
    <s v="OER03"/>
    <s v="Outcomes Engine REPORTS Program"/>
    <s v="REPORTS Round"/>
    <x v="1"/>
    <s v="Our Community"/>
    <s v="Koko lemon's gang"/>
    <s v="Save koko from boredom"/>
    <x v="0"/>
    <s v="Percentage of program participants surveyed who report a stronger sense of community engagement"/>
    <n v="50"/>
    <m/>
    <n v="2.5000000000000001E-2"/>
  </r>
  <r>
    <s v="OER03"/>
    <s v="Outcomes Engine REPORTS Program"/>
    <s v="REPORTS Round"/>
    <x v="1"/>
    <s v="Our Community"/>
    <s v="Koko lemon's gang"/>
    <s v="Save koko from boredom"/>
    <x v="2"/>
    <s v="Percentage of people surveyed who report an increase in confidence or self-esteem as a result of a program funded by a Goodtown Council grant"/>
    <n v="50"/>
    <m/>
    <n v="2.5000000000000001E-2"/>
  </r>
  <r>
    <s v="OER04"/>
    <s v="Outcomes Engine REPORTS Program"/>
    <s v="REPORTS Round"/>
    <x v="0"/>
    <s v="Our Community"/>
    <s v="Healthy Living Communities Inc"/>
    <s v="Running Social"/>
    <x v="1"/>
    <s v="Number of people engaged in sport and recreation activities funded by Goodtown Council grant"/>
    <n v="100"/>
    <n v="75"/>
    <n v="2.5000000000000001E-2"/>
  </r>
  <r>
    <s v="OER04"/>
    <s v="Outcomes Engine REPORTS Program"/>
    <s v="REPORTS Round"/>
    <x v="0"/>
    <s v="Our Community"/>
    <s v="Healthy Living Communities Inc"/>
    <s v="Running Social"/>
    <x v="2"/>
    <s v="Percentage of people surveyed who report an increase in confidence or self-esteem as a result of a program funded by a Goodtown Council grant"/>
    <n v="65"/>
    <n v="63"/>
    <n v="2.5000000000000001E-2"/>
  </r>
  <r>
    <s v="OER05"/>
    <s v="Outcomes Engine REPORTS Program"/>
    <s v="REPORTS Round"/>
    <x v="2"/>
    <s v="Our Community"/>
    <s v="Multicultural Community Association Inc."/>
    <s v="Multicultural Voices Festival"/>
    <x v="2"/>
    <s v="Percentage of people surveyed who report an increase in confidence or self-esteem as a result of a program funded by a Goodtown Council grant"/>
    <n v="60"/>
    <m/>
    <n v="0.05"/>
  </r>
  <r>
    <s v="OER06"/>
    <s v="Outcomes Engine REPORTS Program"/>
    <s v="REPORTS Round"/>
    <x v="0"/>
    <s v="Our Community"/>
    <s v="Victorian Virtual Birders Association"/>
    <s v="Birding the Yarra"/>
    <x v="0"/>
    <s v="Percentage of program participants surveyed who report a stronger sense of community engagement"/>
    <n v="50"/>
    <m/>
    <n v="0.05"/>
  </r>
  <r>
    <s v="OER07"/>
    <s v="Outcomes Engine REPORTS Program"/>
    <s v="REPORTS Round"/>
    <x v="2"/>
    <s v="Our Community"/>
    <s v="Gus Ferdinand"/>
    <s v="Learning the Ropes"/>
    <x v="3"/>
    <s v="Number of adults younger than 30 who participated in skills training funded by Goodtown Council grant"/>
    <n v="20"/>
    <m/>
    <n v="2.5000000000000001E-2"/>
  </r>
  <r>
    <s v="OER07"/>
    <s v="Outcomes Engine REPORTS Program"/>
    <s v="REPORTS Round"/>
    <x v="2"/>
    <s v="Our Community"/>
    <s v="Gus Ferdinand"/>
    <s v="Learning the Ropes"/>
    <x v="3"/>
    <s v="Number of people aged 30 or older who participated in skills training funded by Goodtown Council grant"/>
    <n v="20"/>
    <m/>
    <n v="2.5000000000000001E-2"/>
  </r>
  <r>
    <s v="OER08"/>
    <s v="Outcomes Engine REPORTS Program"/>
    <s v="REPORTS Round"/>
    <x v="0"/>
    <s v="Our Community"/>
    <s v="Lovely Banks Bridge to Bridge Inc"/>
    <s v="Lovely Banks 2022 Bridge to Bridge"/>
    <x v="0"/>
    <s v="Number of volunteers participating in program"/>
    <m/>
    <m/>
    <n v="1.6666666666666666E-2"/>
  </r>
  <r>
    <s v="OER08"/>
    <s v="Outcomes Engine REPORTS Program"/>
    <s v="REPORTS Round"/>
    <x v="0"/>
    <s v="Our Community"/>
    <s v="Lovely Banks Bridge to Bridge Inc"/>
    <s v="Lovely Banks 2022 Bridge to Bridge"/>
    <x v="0"/>
    <s v="Number of volunteers hours contributed attributable to Goodtown grants funding"/>
    <m/>
    <m/>
    <n v="1.6666666666666666E-2"/>
  </r>
  <r>
    <s v="OER08"/>
    <s v="Outcomes Engine REPORTS Program"/>
    <s v="REPORTS Round"/>
    <x v="0"/>
    <s v="Our Community"/>
    <s v="Lovely Banks Bridge to Bridge Inc"/>
    <s v="Lovely Banks 2022 Bridge to Bridge"/>
    <x v="1"/>
    <s v="Number of people engaged in sport and recreation activities funded by Goodtown Council grant"/>
    <m/>
    <m/>
    <n v="1.6666666666666666E-2"/>
  </r>
  <r>
    <s v="OER09"/>
    <s v="Outcomes Engine REPORTS Program"/>
    <s v="REPORTS Round"/>
    <x v="0"/>
    <s v="Our Community"/>
    <s v="Houseplant parenthood"/>
    <s v="Houseplant for everyone"/>
    <x v="0"/>
    <s v="Percentage of program participants surveyed who report a stronger sense of community engagement"/>
    <n v="50"/>
    <m/>
    <n v="0.05"/>
  </r>
  <r>
    <s v="OER10"/>
    <s v="Outcomes Engine REPORTS Program"/>
    <s v="REPORTS Round"/>
    <x v="0"/>
    <s v="Our Community"/>
    <s v="Brunswick Foundation House"/>
    <s v="Shelter in a storm"/>
    <x v="2"/>
    <s v="Percentage of people surveyed who report an increase in confidence or self-esteem as a result of a program funded by a Goodtown Council grant"/>
    <n v="100"/>
    <m/>
    <n v="0.05"/>
  </r>
  <r>
    <s v="OER11"/>
    <s v="Outcomes Engine REPORTS Program"/>
    <s v="REPORTS Round"/>
    <x v="1"/>
    <s v="Our Community"/>
    <s v="The Church of the Flame"/>
    <s v="Save the world"/>
    <x v="2"/>
    <s v="Percentage of people surveyed who report an increase in confidence or self-esteem as a result of a program funded by a Goodtown Council grant"/>
    <n v="5"/>
    <m/>
    <n v="0.05"/>
  </r>
  <r>
    <s v="OER12"/>
    <s v="Outcomes Engine REPORTS Program"/>
    <s v="REPORTS Round"/>
    <x v="0"/>
    <s v="Our Community"/>
    <s v="Happy Kids Playgroup"/>
    <s v="Shelving in Storeroom"/>
    <x v="1"/>
    <s v="Number of people engaged in sport and recreation activities funded by Goodtown Council grant"/>
    <n v="40"/>
    <m/>
    <n v="2.5000000000000001E-2"/>
  </r>
  <r>
    <s v="OER12"/>
    <s v="Outcomes Engine REPORTS Program"/>
    <s v="REPORTS Round"/>
    <x v="0"/>
    <s v="Our Community"/>
    <s v="Happy Kids Playgroup"/>
    <s v="Shelving in Storeroom"/>
    <x v="0"/>
    <s v="Number of volunteers participating in program"/>
    <n v="10"/>
    <m/>
    <n v="2.5000000000000001E-2"/>
  </r>
  <r>
    <s v="OER13"/>
    <s v="Outcomes Engine REPORTS Program"/>
    <s v="REPORTS Round"/>
    <x v="1"/>
    <s v="Our Community"/>
    <s v="ACME organisation"/>
    <s v="Project Laughter"/>
    <x v="2"/>
    <s v="Percentage of people surveyed who report an increase in confidence or self-esteem as a result of a program funded by a Goodtown Council grant"/>
    <n v="100"/>
    <m/>
    <n v="0.05"/>
  </r>
  <r>
    <s v="OER14"/>
    <s v="Outcomes Engine REPORTS Program"/>
    <s v="REPORTS Round"/>
    <x v="0"/>
    <s v="Our Community"/>
    <s v="Magic Incorporated"/>
    <s v="Project Magician's Effect"/>
    <x v="0"/>
    <s v="Percentage of program participants surveyed who report a stronger sense of community engagement"/>
    <n v="150"/>
    <m/>
    <n v="0.05"/>
  </r>
  <r>
    <s v="OER15"/>
    <s v="Outcomes Engine REPORTS Program"/>
    <s v="REPORTS Round"/>
    <x v="0"/>
    <s v="Our Community"/>
    <s v="ABC Environmental"/>
    <s v="Urban Wind Farms"/>
    <x v="4"/>
    <s v="Number of new businesses formed in Goodtown as a result of Goodtown grants funded program"/>
    <n v="10"/>
    <m/>
    <n v="0.05"/>
  </r>
  <r>
    <s v="OER16"/>
    <s v="Outcomes Engine REPORTS Program"/>
    <s v="REPORTS Round"/>
    <x v="1"/>
    <s v="Our Community"/>
    <s v="Cory McAlister"/>
    <s v="Bluebird Community Orchestra"/>
    <x v="5"/>
    <s v="Number of local artists supported as a result of Goodtown Council funding in 2019-20"/>
    <n v="100"/>
    <m/>
    <n v="0.05"/>
  </r>
  <r>
    <s v="OER17"/>
    <s v="Outcomes Engine REPORTS Program"/>
    <s v="REPORTS Round"/>
    <x v="1"/>
    <s v="Our Community"/>
    <s v="Edith Electron"/>
    <s v="Tesla Particle Accelerator Project"/>
    <x v="0"/>
    <s v="Number of volunteers participating in program"/>
    <n v="200"/>
    <m/>
    <n v="0.05"/>
  </r>
  <r>
    <s v="OER18"/>
    <s v="Outcomes Engine REPORTS Program"/>
    <s v="REPORTS Round"/>
    <x v="0"/>
    <s v="Our Community"/>
    <s v="Jacana Cricket Club"/>
    <s v="Renovate club rooms and upgrade scoreboards"/>
    <x v="1"/>
    <s v="Number of people engaged in sport and recreation activities funded by Goodtown Council grant"/>
    <n v="100"/>
    <n v="90"/>
    <n v="0.05"/>
  </r>
  <r>
    <s v="OER19"/>
    <s v="Outcomes Engine REPORTS Program"/>
    <s v="REPORTS Round"/>
    <x v="0"/>
    <s v="Our Community"/>
    <s v="Brunswick Italian Garden"/>
    <s v="Music for the vegetables"/>
    <x v="0"/>
    <s v="Percentage of program participants surveyed who report a stronger sense of community engagement"/>
    <n v="60"/>
    <m/>
    <n v="0.05"/>
  </r>
  <r>
    <s v="OER20"/>
    <s v="Outcomes Engine REPORTS Program"/>
    <s v="REPORTS Round"/>
    <x v="0"/>
    <s v="Our Community"/>
    <s v="Kew Play Group"/>
    <s v="Equipment refresh"/>
    <x v="2"/>
    <s v="Percentage of people surveyed who report an increase in confidence or self-esteem as a result of a program funded by a Goodtown Council grant"/>
    <n v="5"/>
    <m/>
    <n v="0.05"/>
  </r>
  <r>
    <s v="OER01"/>
    <s v="Outcomes Engine REPORTS Program"/>
    <s v="REPORTS Round"/>
    <x v="0"/>
    <s v="Our Community"/>
    <s v="Women in Tech"/>
    <s v="Women in Tech"/>
    <x v="0"/>
    <s v="Number of volunteers participating in program"/>
    <n v="50"/>
    <m/>
    <n v="0.05"/>
  </r>
  <r>
    <s v="OER02"/>
    <s v="Outcomes Engine REPORTS Program"/>
    <s v="REPORTS Round"/>
    <x v="0"/>
    <s v="Our Community"/>
    <s v="Example 5 Company"/>
    <s v="Keep Calm"/>
    <x v="1"/>
    <s v="Number of people engaged in sport and recreation activities funded by Goodtown Council grant"/>
    <n v="3000"/>
    <m/>
    <n v="0.05"/>
  </r>
  <r>
    <s v="OER03"/>
    <s v="Outcomes Engine REPORTS Program"/>
    <s v="REPORTS Round"/>
    <x v="1"/>
    <s v="Our Community"/>
    <s v="Koko lemon's gang"/>
    <s v="Save koko from boredom"/>
    <x v="0"/>
    <s v="Percentage of program participants surveyed who report a stronger sense of community engagement"/>
    <n v="50"/>
    <m/>
    <n v="2.5000000000000001E-2"/>
  </r>
  <r>
    <s v="OER03"/>
    <s v="Outcomes Engine REPORTS Program"/>
    <s v="REPORTS Round"/>
    <x v="1"/>
    <s v="Our Community"/>
    <s v="Koko lemon's gang"/>
    <s v="Save koko from boredom"/>
    <x v="2"/>
    <s v="Percentage of people surveyed who report an increase in confidence or self-esteem as a result of a program funded by a Goodtown Council grant"/>
    <n v="50"/>
    <m/>
    <n v="2.5000000000000001E-2"/>
  </r>
  <r>
    <s v="OER04"/>
    <s v="Outcomes Engine REPORTS Program"/>
    <s v="REPORTS Round"/>
    <x v="0"/>
    <s v="Our Community"/>
    <s v="Healthy Living Communities Inc"/>
    <s v="Running Social"/>
    <x v="1"/>
    <s v="Number of people engaged in sport and recreation activities funded by Goodtown Council grant"/>
    <n v="100"/>
    <n v="75"/>
    <n v="2.5000000000000001E-2"/>
  </r>
  <r>
    <s v="OER04"/>
    <s v="Outcomes Engine REPORTS Program"/>
    <s v="REPORTS Round"/>
    <x v="0"/>
    <s v="Our Community"/>
    <s v="Healthy Living Communities Inc"/>
    <s v="Running Social"/>
    <x v="2"/>
    <s v="Percentage of people surveyed who report an increase in confidence or self-esteem as a result of a program funded by a Goodtown Council grant"/>
    <n v="65"/>
    <n v="63"/>
    <n v="2.5000000000000001E-2"/>
  </r>
  <r>
    <s v="OER05"/>
    <s v="Outcomes Engine REPORTS Program"/>
    <s v="REPORTS Round"/>
    <x v="2"/>
    <s v="Our Community"/>
    <s v="Multicultural Community Association Inc."/>
    <s v="Multicultural Voices Festival"/>
    <x v="2"/>
    <s v="Percentage of people surveyed who report an increase in confidence or self-esteem as a result of a program funded by a Goodtown Council grant"/>
    <n v="60"/>
    <m/>
    <n v="0.05"/>
  </r>
  <r>
    <s v="OER06"/>
    <s v="Outcomes Engine REPORTS Program"/>
    <s v="REPORTS Round"/>
    <x v="0"/>
    <s v="Our Community"/>
    <s v="Victorian Virtual Birders Association"/>
    <s v="Birding the Yarra"/>
    <x v="0"/>
    <s v="Percentage of program participants surveyed who report a stronger sense of community engagement"/>
    <n v="50"/>
    <m/>
    <n v="0.05"/>
  </r>
  <r>
    <s v="OER07"/>
    <s v="Outcomes Engine REPORTS Program"/>
    <s v="REPORTS Round"/>
    <x v="2"/>
    <s v="Our Community"/>
    <s v="Gus Ferdinand"/>
    <s v="Learning the Ropes"/>
    <x v="3"/>
    <s v="Number of adults younger than 30 who participated in skills training funded by Goodtown Council grant"/>
    <n v="20"/>
    <m/>
    <n v="2.5000000000000001E-2"/>
  </r>
  <r>
    <s v="OER07"/>
    <s v="Outcomes Engine REPORTS Program"/>
    <s v="REPORTS Round"/>
    <x v="2"/>
    <s v="Our Community"/>
    <s v="Gus Ferdinand"/>
    <s v="Learning the Ropes"/>
    <x v="3"/>
    <s v="Number of people aged 30 or older who participated in skills training funded by Goodtown Council grant"/>
    <n v="20"/>
    <m/>
    <n v="2.5000000000000001E-2"/>
  </r>
  <r>
    <s v="OER08"/>
    <s v="Outcomes Engine REPORTS Program"/>
    <s v="REPORTS Round"/>
    <x v="0"/>
    <s v="Our Community"/>
    <s v="Lovely Banks Bridge to Bridge Inc"/>
    <s v="Lovely Banks 2022 Bridge to Bridge"/>
    <x v="0"/>
    <s v="Number of volunteers participating in program"/>
    <m/>
    <m/>
    <n v="1.6666666666666666E-2"/>
  </r>
  <r>
    <s v="OER08"/>
    <s v="Outcomes Engine REPORTS Program"/>
    <s v="REPORTS Round"/>
    <x v="0"/>
    <s v="Our Community"/>
    <s v="Lovely Banks Bridge to Bridge Inc"/>
    <s v="Lovely Banks 2022 Bridge to Bridge"/>
    <x v="0"/>
    <s v="Number of volunteers hours contributed attributable to Goodtown grants funding"/>
    <m/>
    <m/>
    <n v="1.6666666666666666E-2"/>
  </r>
  <r>
    <s v="OER08"/>
    <s v="Outcomes Engine REPORTS Program"/>
    <s v="REPORTS Round"/>
    <x v="0"/>
    <s v="Our Community"/>
    <s v="Lovely Banks Bridge to Bridge Inc"/>
    <s v="Lovely Banks 2022 Bridge to Bridge"/>
    <x v="1"/>
    <s v="Number of people engaged in sport and recreation activities funded by Goodtown Council grant"/>
    <m/>
    <m/>
    <n v="1.6666666666666666E-2"/>
  </r>
  <r>
    <s v="OER09"/>
    <s v="Outcomes Engine REPORTS Program"/>
    <s v="REPORTS Round"/>
    <x v="0"/>
    <s v="Our Community"/>
    <s v="Houseplant parenthood"/>
    <s v="Houseplant for everyone"/>
    <x v="0"/>
    <s v="Percentage of program participants surveyed who report a stronger sense of community engagement"/>
    <n v="50"/>
    <m/>
    <n v="0.05"/>
  </r>
  <r>
    <s v="OER10"/>
    <s v="Outcomes Engine REPORTS Program"/>
    <s v="REPORTS Round"/>
    <x v="0"/>
    <s v="Our Community"/>
    <s v="Brunswick Foundation House"/>
    <s v="Shelter in a storm"/>
    <x v="2"/>
    <s v="Percentage of people surveyed who report an increase in confidence or self-esteem as a result of a program funded by a Goodtown Council grant"/>
    <n v="100"/>
    <m/>
    <n v="0.05"/>
  </r>
  <r>
    <s v="OER11"/>
    <s v="Outcomes Engine REPORTS Program"/>
    <s v="REPORTS Round"/>
    <x v="1"/>
    <s v="Our Community"/>
    <s v="The Church of the Flame"/>
    <s v="Save the world"/>
    <x v="2"/>
    <s v="Percentage of people surveyed who report an increase in confidence or self-esteem as a result of a program funded by a Goodtown Council grant"/>
    <n v="5"/>
    <m/>
    <n v="0.05"/>
  </r>
  <r>
    <s v="OER12"/>
    <s v="Outcomes Engine REPORTS Program"/>
    <s v="REPORTS Round"/>
    <x v="0"/>
    <s v="Our Community"/>
    <s v="Happy Kids Playgroup"/>
    <s v="Shelving in Storeroom"/>
    <x v="1"/>
    <s v="Number of people engaged in sport and recreation activities funded by Goodtown Council grant"/>
    <n v="40"/>
    <m/>
    <n v="2.5000000000000001E-2"/>
  </r>
  <r>
    <s v="OER12"/>
    <s v="Outcomes Engine REPORTS Program"/>
    <s v="REPORTS Round"/>
    <x v="0"/>
    <s v="Our Community"/>
    <s v="Happy Kids Playgroup"/>
    <s v="Shelving in Storeroom"/>
    <x v="0"/>
    <s v="Number of volunteers participating in program"/>
    <n v="10"/>
    <m/>
    <n v="2.5000000000000001E-2"/>
  </r>
  <r>
    <s v="OER13"/>
    <s v="Outcomes Engine REPORTS Program"/>
    <s v="REPORTS Round"/>
    <x v="1"/>
    <s v="Our Community"/>
    <s v="ACME organisation"/>
    <s v="Project Laughter"/>
    <x v="2"/>
    <s v="Percentage of people surveyed who report an increase in confidence or self-esteem as a result of a program funded by a Goodtown Council grant"/>
    <n v="100"/>
    <m/>
    <n v="0.05"/>
  </r>
  <r>
    <s v="OER14"/>
    <s v="Outcomes Engine REPORTS Program"/>
    <s v="REPORTS Round"/>
    <x v="0"/>
    <s v="Our Community"/>
    <s v="Magic Incorporated"/>
    <s v="Project Magician's Effect"/>
    <x v="0"/>
    <s v="Percentage of program participants surveyed who report a stronger sense of community engagement"/>
    <n v="150"/>
    <m/>
    <n v="0.05"/>
  </r>
  <r>
    <s v="OER15"/>
    <s v="Outcomes Engine REPORTS Program"/>
    <s v="REPORTS Round"/>
    <x v="0"/>
    <s v="Our Community"/>
    <s v="ABC Environmental"/>
    <s v="Urban Wind Farms"/>
    <x v="4"/>
    <s v="Number of new businesses formed in Goodtown as a result of Goodtown grants funded program"/>
    <n v="10"/>
    <m/>
    <n v="0.05"/>
  </r>
  <r>
    <s v="OER16"/>
    <s v="Outcomes Engine REPORTS Program"/>
    <s v="REPORTS Round"/>
    <x v="1"/>
    <s v="Our Community"/>
    <s v="Cory McAlister"/>
    <s v="Bluebird Community Orchestra"/>
    <x v="5"/>
    <s v="Number of local artists supported as a result of Goodtown Council funding in 2019-20"/>
    <n v="100"/>
    <m/>
    <n v="0.05"/>
  </r>
  <r>
    <s v="OER17"/>
    <s v="Outcomes Engine REPORTS Program"/>
    <s v="REPORTS Round"/>
    <x v="1"/>
    <s v="Our Community"/>
    <s v="Edith Electron"/>
    <s v="Tesla Particle Accelerator Project"/>
    <x v="0"/>
    <s v="Number of volunteers participating in program"/>
    <n v="200"/>
    <m/>
    <n v="0.05"/>
  </r>
  <r>
    <s v="OER18"/>
    <s v="Outcomes Engine REPORTS Program"/>
    <s v="REPORTS Round"/>
    <x v="0"/>
    <s v="Our Community"/>
    <s v="Jacana Cricket Club"/>
    <s v="Renovate club rooms and upgrade scoreboards"/>
    <x v="1"/>
    <s v="Number of people engaged in sport and recreation activities funded by Goodtown Council grant"/>
    <n v="100"/>
    <n v="90"/>
    <n v="0.05"/>
  </r>
  <r>
    <s v="OER19"/>
    <s v="Outcomes Engine REPORTS Program"/>
    <s v="REPORTS Round"/>
    <x v="0"/>
    <s v="Our Community"/>
    <s v="Brunswick Italian Garden"/>
    <s v="Music for the vegetables"/>
    <x v="0"/>
    <s v="Percentage of program participants surveyed who report a stronger sense of community engagement"/>
    <n v="60"/>
    <m/>
    <n v="0.05"/>
  </r>
  <r>
    <s v="OER20"/>
    <s v="Outcomes Engine REPORTS Program"/>
    <s v="REPORTS Round"/>
    <x v="0"/>
    <s v="Our Community"/>
    <s v="Kew Play Group"/>
    <s v="Equipment refresh"/>
    <x v="2"/>
    <s v="Percentage of people surveyed who report an increase in confidence or self-esteem as a result of a program funded by a Goodtown Council grant"/>
    <n v="5"/>
    <m/>
    <n v="0.05"/>
  </r>
  <r>
    <s v="OER01"/>
    <s v="Outcomes Engine REPORTS Program"/>
    <s v="REPORTS Round"/>
    <x v="0"/>
    <s v="Our Community"/>
    <s v="Women in Tech"/>
    <s v="Women in Tech"/>
    <x v="0"/>
    <s v="Number of volunteers participating in program"/>
    <n v="50"/>
    <m/>
    <n v="0.05"/>
  </r>
  <r>
    <s v="OER02"/>
    <s v="Outcomes Engine REPORTS Program"/>
    <s v="REPORTS Round"/>
    <x v="0"/>
    <s v="Our Community"/>
    <s v="Example 5 Company"/>
    <s v="Keep Calm"/>
    <x v="1"/>
    <s v="Number of people engaged in sport and recreation activities funded by Goodtown Council grant"/>
    <n v="3000"/>
    <m/>
    <n v="0.05"/>
  </r>
  <r>
    <s v="OER03"/>
    <s v="Outcomes Engine REPORTS Program"/>
    <s v="REPORTS Round"/>
    <x v="1"/>
    <s v="Our Community"/>
    <s v="Koko lemon's gang"/>
    <s v="Save koko from boredom"/>
    <x v="0"/>
    <s v="Percentage of program participants surveyed who report a stronger sense of community engagement"/>
    <n v="50"/>
    <m/>
    <n v="2.5000000000000001E-2"/>
  </r>
  <r>
    <s v="OER03"/>
    <s v="Outcomes Engine REPORTS Program"/>
    <s v="REPORTS Round"/>
    <x v="1"/>
    <s v="Our Community"/>
    <s v="Koko lemon's gang"/>
    <s v="Save koko from boredom"/>
    <x v="2"/>
    <s v="Percentage of people surveyed who report an increase in confidence or self-esteem as a result of a program funded by a Goodtown Council grant"/>
    <n v="50"/>
    <m/>
    <n v="2.5000000000000001E-2"/>
  </r>
  <r>
    <s v="OER04"/>
    <s v="Outcomes Engine REPORTS Program"/>
    <s v="REPORTS Round"/>
    <x v="0"/>
    <s v="Our Community"/>
    <s v="Healthy Living Communities Inc"/>
    <s v="Running Social"/>
    <x v="1"/>
    <s v="Number of people engaged in sport and recreation activities funded by Goodtown Council grant"/>
    <n v="100"/>
    <n v="75"/>
    <n v="2.5000000000000001E-2"/>
  </r>
  <r>
    <s v="OER04"/>
    <s v="Outcomes Engine REPORTS Program"/>
    <s v="REPORTS Round"/>
    <x v="0"/>
    <s v="Our Community"/>
    <s v="Healthy Living Communities Inc"/>
    <s v="Running Social"/>
    <x v="2"/>
    <s v="Percentage of people surveyed who report an increase in confidence or self-esteem as a result of a program funded by a Goodtown Council grant"/>
    <n v="65"/>
    <n v="63"/>
    <n v="2.5000000000000001E-2"/>
  </r>
  <r>
    <s v="OER05"/>
    <s v="Outcomes Engine REPORTS Program"/>
    <s v="REPORTS Round"/>
    <x v="2"/>
    <s v="Our Community"/>
    <s v="Multicultural Community Association Inc."/>
    <s v="Multicultural Voices Festival"/>
    <x v="2"/>
    <s v="Percentage of people surveyed who report an increase in confidence or self-esteem as a result of a program funded by a Goodtown Council grant"/>
    <n v="60"/>
    <m/>
    <n v="0.05"/>
  </r>
  <r>
    <s v="OER06"/>
    <s v="Outcomes Engine REPORTS Program"/>
    <s v="REPORTS Round"/>
    <x v="0"/>
    <s v="Our Community"/>
    <s v="Victorian Virtual Birders Association"/>
    <s v="Birding the Yarra"/>
    <x v="0"/>
    <s v="Percentage of program participants surveyed who report a stronger sense of community engagement"/>
    <n v="50"/>
    <m/>
    <n v="0.05"/>
  </r>
  <r>
    <s v="OER07"/>
    <s v="Outcomes Engine REPORTS Program"/>
    <s v="REPORTS Round"/>
    <x v="2"/>
    <s v="Our Community"/>
    <s v="Gus Ferdinand"/>
    <s v="Learning the Ropes"/>
    <x v="3"/>
    <s v="Number of adults younger than 30 who participated in skills training funded by Goodtown Council grant"/>
    <n v="20"/>
    <m/>
    <n v="2.5000000000000001E-2"/>
  </r>
  <r>
    <s v="OER07"/>
    <s v="Outcomes Engine REPORTS Program"/>
    <s v="REPORTS Round"/>
    <x v="2"/>
    <s v="Our Community"/>
    <s v="Gus Ferdinand"/>
    <s v="Learning the Ropes"/>
    <x v="3"/>
    <s v="Number of people aged 30 or older who participated in skills training funded by Goodtown Council grant"/>
    <n v="20"/>
    <m/>
    <n v="2.5000000000000001E-2"/>
  </r>
  <r>
    <s v="OER08"/>
    <s v="Outcomes Engine REPORTS Program"/>
    <s v="REPORTS Round"/>
    <x v="0"/>
    <s v="Our Community"/>
    <s v="Lovely Banks Bridge to Bridge Inc"/>
    <s v="Lovely Banks 2022 Bridge to Bridge"/>
    <x v="0"/>
    <s v="Number of volunteers participating in program"/>
    <m/>
    <m/>
    <n v="1.6666666666666666E-2"/>
  </r>
  <r>
    <s v="OER08"/>
    <s v="Outcomes Engine REPORTS Program"/>
    <s v="REPORTS Round"/>
    <x v="0"/>
    <s v="Our Community"/>
    <s v="Lovely Banks Bridge to Bridge Inc"/>
    <s v="Lovely Banks 2022 Bridge to Bridge"/>
    <x v="0"/>
    <s v="Number of volunteers hours contributed attributable to Goodtown grants funding"/>
    <m/>
    <m/>
    <n v="1.6666666666666666E-2"/>
  </r>
  <r>
    <s v="OER08"/>
    <s v="Outcomes Engine REPORTS Program"/>
    <s v="REPORTS Round"/>
    <x v="0"/>
    <s v="Our Community"/>
    <s v="Lovely Banks Bridge to Bridge Inc"/>
    <s v="Lovely Banks 2022 Bridge to Bridge"/>
    <x v="1"/>
    <s v="Number of people engaged in sport and recreation activities funded by Goodtown Council grant"/>
    <m/>
    <m/>
    <n v="1.6666666666666666E-2"/>
  </r>
  <r>
    <s v="OER09"/>
    <s v="Outcomes Engine REPORTS Program"/>
    <s v="REPORTS Round"/>
    <x v="0"/>
    <s v="Our Community"/>
    <s v="Houseplant parenthood"/>
    <s v="Houseplant for everyone"/>
    <x v="0"/>
    <s v="Percentage of program participants surveyed who report a stronger sense of community engagement"/>
    <n v="50"/>
    <m/>
    <n v="0.05"/>
  </r>
  <r>
    <s v="OER10"/>
    <s v="Outcomes Engine REPORTS Program"/>
    <s v="REPORTS Round"/>
    <x v="0"/>
    <s v="Our Community"/>
    <s v="Brunswick Foundation House"/>
    <s v="Shelter in a storm"/>
    <x v="2"/>
    <s v="Percentage of people surveyed who report an increase in confidence or self-esteem as a result of a program funded by a Goodtown Council grant"/>
    <n v="100"/>
    <m/>
    <n v="0.05"/>
  </r>
  <r>
    <s v="OER11"/>
    <s v="Outcomes Engine REPORTS Program"/>
    <s v="REPORTS Round"/>
    <x v="1"/>
    <s v="Our Community"/>
    <s v="The Church of the Flame"/>
    <s v="Save the world"/>
    <x v="2"/>
    <s v="Percentage of people surveyed who report an increase in confidence or self-esteem as a result of a program funded by a Goodtown Council grant"/>
    <n v="5"/>
    <m/>
    <n v="0.05"/>
  </r>
  <r>
    <s v="OER12"/>
    <s v="Outcomes Engine REPORTS Program"/>
    <s v="REPORTS Round"/>
    <x v="0"/>
    <s v="Our Community"/>
    <s v="Happy Kids Playgroup"/>
    <s v="Shelving in Storeroom"/>
    <x v="1"/>
    <s v="Number of people engaged in sport and recreation activities funded by Goodtown Council grant"/>
    <n v="40"/>
    <m/>
    <n v="2.5000000000000001E-2"/>
  </r>
  <r>
    <s v="OER12"/>
    <s v="Outcomes Engine REPORTS Program"/>
    <s v="REPORTS Round"/>
    <x v="0"/>
    <s v="Our Community"/>
    <s v="Happy Kids Playgroup"/>
    <s v="Shelving in Storeroom"/>
    <x v="0"/>
    <s v="Number of volunteers participating in program"/>
    <n v="10"/>
    <m/>
    <n v="2.5000000000000001E-2"/>
  </r>
  <r>
    <s v="OER13"/>
    <s v="Outcomes Engine REPORTS Program"/>
    <s v="REPORTS Round"/>
    <x v="1"/>
    <s v="Our Community"/>
    <s v="ACME organisation"/>
    <s v="Project Laughter"/>
    <x v="2"/>
    <s v="Percentage of people surveyed who report an increase in confidence or self-esteem as a result of a program funded by a Goodtown Council grant"/>
    <n v="100"/>
    <m/>
    <n v="0.05"/>
  </r>
  <r>
    <s v="OER14"/>
    <s v="Outcomes Engine REPORTS Program"/>
    <s v="REPORTS Round"/>
    <x v="0"/>
    <s v="Our Community"/>
    <s v="Magic Incorporated"/>
    <s v="Project Magician's Effect"/>
    <x v="0"/>
    <s v="Percentage of program participants surveyed who report a stronger sense of community engagement"/>
    <n v="150"/>
    <m/>
    <n v="0.05"/>
  </r>
  <r>
    <s v="OER15"/>
    <s v="Outcomes Engine REPORTS Program"/>
    <s v="REPORTS Round"/>
    <x v="0"/>
    <s v="Our Community"/>
    <s v="ABC Environmental"/>
    <s v="Urban Wind Farms"/>
    <x v="4"/>
    <s v="Number of new businesses formed in Goodtown as a result of Goodtown grants funded program"/>
    <n v="10"/>
    <m/>
    <n v="0.05"/>
  </r>
  <r>
    <s v="OER16"/>
    <s v="Outcomes Engine REPORTS Program"/>
    <s v="REPORTS Round"/>
    <x v="1"/>
    <s v="Our Community"/>
    <s v="Cory McAlister"/>
    <s v="Bluebird Community Orchestra"/>
    <x v="5"/>
    <s v="Number of local artists supported as a result of Goodtown Council funding in 2019-20"/>
    <n v="100"/>
    <m/>
    <n v="0.05"/>
  </r>
  <r>
    <s v="OER17"/>
    <s v="Outcomes Engine REPORTS Program"/>
    <s v="REPORTS Round"/>
    <x v="1"/>
    <s v="Our Community"/>
    <s v="Edith Electron"/>
    <s v="Tesla Particle Accelerator Project"/>
    <x v="0"/>
    <s v="Number of volunteers participating in program"/>
    <n v="200"/>
    <m/>
    <n v="0.05"/>
  </r>
  <r>
    <s v="OER18"/>
    <s v="Outcomes Engine REPORTS Program"/>
    <s v="REPORTS Round"/>
    <x v="0"/>
    <s v="Our Community"/>
    <s v="Jacana Cricket Club"/>
    <s v="Renovate club rooms and upgrade scoreboards"/>
    <x v="1"/>
    <s v="Number of people engaged in sport and recreation activities funded by Goodtown Council grant"/>
    <n v="100"/>
    <n v="90"/>
    <n v="0.05"/>
  </r>
  <r>
    <s v="OER19"/>
    <s v="Outcomes Engine REPORTS Program"/>
    <s v="REPORTS Round"/>
    <x v="0"/>
    <s v="Our Community"/>
    <s v="Brunswick Italian Garden"/>
    <s v="Music for the vegetables"/>
    <x v="0"/>
    <s v="Percentage of program participants surveyed who report a stronger sense of community engagement"/>
    <n v="60"/>
    <m/>
    <n v="0.05"/>
  </r>
  <r>
    <s v="OER20"/>
    <s v="Outcomes Engine REPORTS Program"/>
    <s v="REPORTS Round"/>
    <x v="0"/>
    <s v="Our Community"/>
    <s v="Kew Play Group"/>
    <s v="Equipment refresh"/>
    <x v="2"/>
    <s v="Percentage of people surveyed who report an increase in confidence or self-esteem as a result of a program funded by a Goodtown Council grant"/>
    <n v="5"/>
    <m/>
    <n v="0.05"/>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r>
    <m/>
    <m/>
    <m/>
    <x v="3"/>
    <m/>
    <m/>
    <m/>
    <x v="6"/>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77">
  <r>
    <s v="OER01"/>
    <x v="0"/>
    <x v="0"/>
    <x v="0"/>
    <s v="Our Community"/>
    <s v="Women in Tech"/>
    <s v="Women in Tech"/>
    <x v="0"/>
    <x v="0"/>
    <n v="50"/>
    <m/>
  </r>
  <r>
    <s v="OER02"/>
    <x v="0"/>
    <x v="0"/>
    <x v="0"/>
    <s v="Our Community"/>
    <s v="Example 5 Company"/>
    <s v="Keep Calm"/>
    <x v="1"/>
    <x v="1"/>
    <n v="3000"/>
    <m/>
  </r>
  <r>
    <s v="OER03"/>
    <x v="0"/>
    <x v="0"/>
    <x v="1"/>
    <s v="Our Community"/>
    <s v="Koko lemon's gang"/>
    <s v="Save koko from boredom"/>
    <x v="0"/>
    <x v="2"/>
    <n v="50"/>
    <m/>
  </r>
  <r>
    <s v="OER03"/>
    <x v="0"/>
    <x v="0"/>
    <x v="1"/>
    <s v="Our Community"/>
    <s v="Koko lemon's gang"/>
    <s v="Save koko from boredom"/>
    <x v="2"/>
    <x v="3"/>
    <n v="50"/>
    <m/>
  </r>
  <r>
    <s v="OER04"/>
    <x v="0"/>
    <x v="0"/>
    <x v="0"/>
    <s v="Our Community"/>
    <s v="Healthy Living Communities Inc"/>
    <s v="Running Social"/>
    <x v="1"/>
    <x v="1"/>
    <n v="100"/>
    <n v="75"/>
  </r>
  <r>
    <s v="OER04"/>
    <x v="0"/>
    <x v="0"/>
    <x v="0"/>
    <s v="Our Community"/>
    <s v="Healthy Living Communities Inc"/>
    <s v="Running Social"/>
    <x v="2"/>
    <x v="3"/>
    <n v="65"/>
    <n v="63"/>
  </r>
  <r>
    <s v="OER05"/>
    <x v="0"/>
    <x v="0"/>
    <x v="2"/>
    <s v="Our Community"/>
    <s v="Multicultural Community Association Inc."/>
    <s v="Multicultural Voices Festival"/>
    <x v="2"/>
    <x v="3"/>
    <n v="60"/>
    <m/>
  </r>
  <r>
    <s v="OER06"/>
    <x v="0"/>
    <x v="0"/>
    <x v="0"/>
    <s v="Our Community"/>
    <s v="Victorian Virtual Birders Association"/>
    <s v="Birding the Yarra"/>
    <x v="0"/>
    <x v="2"/>
    <n v="50"/>
    <m/>
  </r>
  <r>
    <s v="OER07"/>
    <x v="0"/>
    <x v="0"/>
    <x v="2"/>
    <s v="Our Community"/>
    <s v="Gus Ferdinand"/>
    <s v="Learning the Ropes"/>
    <x v="3"/>
    <x v="4"/>
    <n v="20"/>
    <m/>
  </r>
  <r>
    <s v="OER07"/>
    <x v="0"/>
    <x v="0"/>
    <x v="2"/>
    <s v="Our Community"/>
    <s v="Gus Ferdinand"/>
    <s v="Learning the Ropes"/>
    <x v="3"/>
    <x v="5"/>
    <n v="20"/>
    <m/>
  </r>
  <r>
    <s v="OER08"/>
    <x v="0"/>
    <x v="0"/>
    <x v="0"/>
    <s v="Our Community"/>
    <s v="Lovely Banks Bridge to Bridge Inc"/>
    <s v="Lovely Banks 2022 Bridge to Bridge"/>
    <x v="0"/>
    <x v="0"/>
    <m/>
    <m/>
  </r>
  <r>
    <s v="OER08"/>
    <x v="0"/>
    <x v="0"/>
    <x v="0"/>
    <s v="Our Community"/>
    <s v="Lovely Banks Bridge to Bridge Inc"/>
    <s v="Lovely Banks 2022 Bridge to Bridge"/>
    <x v="0"/>
    <x v="6"/>
    <m/>
    <m/>
  </r>
  <r>
    <s v="OER08"/>
    <x v="0"/>
    <x v="0"/>
    <x v="0"/>
    <s v="Our Community"/>
    <s v="Lovely Banks Bridge to Bridge Inc"/>
    <s v="Lovely Banks 2022 Bridge to Bridge"/>
    <x v="1"/>
    <x v="1"/>
    <m/>
    <m/>
  </r>
  <r>
    <s v="OER09"/>
    <x v="0"/>
    <x v="0"/>
    <x v="0"/>
    <s v="Our Community"/>
    <s v="Houseplant parenthood"/>
    <s v="Houseplant for everyone"/>
    <x v="0"/>
    <x v="2"/>
    <n v="50"/>
    <m/>
  </r>
  <r>
    <s v="OER10"/>
    <x v="0"/>
    <x v="0"/>
    <x v="0"/>
    <s v="Our Community"/>
    <s v="Brunswick Foundation House"/>
    <s v="Shelter in a storm"/>
    <x v="2"/>
    <x v="3"/>
    <n v="100"/>
    <m/>
  </r>
  <r>
    <s v="OER11"/>
    <x v="0"/>
    <x v="0"/>
    <x v="1"/>
    <s v="Our Community"/>
    <s v="The Church of the Flame"/>
    <s v="Save the world"/>
    <x v="2"/>
    <x v="3"/>
    <n v="5"/>
    <m/>
  </r>
  <r>
    <s v="OER12"/>
    <x v="0"/>
    <x v="0"/>
    <x v="0"/>
    <s v="Our Community"/>
    <s v="Happy Kids Playgroup"/>
    <s v="Shelving in Storeroom"/>
    <x v="1"/>
    <x v="1"/>
    <n v="40"/>
    <m/>
  </r>
  <r>
    <s v="OER12"/>
    <x v="0"/>
    <x v="0"/>
    <x v="0"/>
    <s v="Our Community"/>
    <s v="Happy Kids Playgroup"/>
    <s v="Shelving in Storeroom"/>
    <x v="0"/>
    <x v="0"/>
    <n v="10"/>
    <m/>
  </r>
  <r>
    <s v="OER13"/>
    <x v="0"/>
    <x v="0"/>
    <x v="1"/>
    <s v="Our Community"/>
    <s v="ACME organisation"/>
    <s v="Project Laughter"/>
    <x v="2"/>
    <x v="3"/>
    <n v="100"/>
    <m/>
  </r>
  <r>
    <s v="OER14"/>
    <x v="0"/>
    <x v="0"/>
    <x v="0"/>
    <s v="Our Community"/>
    <s v="Magic Incorporated"/>
    <s v="Project Magician's Effect"/>
    <x v="0"/>
    <x v="2"/>
    <n v="150"/>
    <m/>
  </r>
  <r>
    <s v="OER15"/>
    <x v="0"/>
    <x v="0"/>
    <x v="0"/>
    <s v="Our Community"/>
    <s v="ABC Environmental"/>
    <s v="Urban Wind Farms"/>
    <x v="4"/>
    <x v="7"/>
    <n v="10"/>
    <m/>
  </r>
  <r>
    <s v="OER16"/>
    <x v="0"/>
    <x v="0"/>
    <x v="1"/>
    <s v="Our Community"/>
    <s v="Cory McAlister"/>
    <s v="Bluebird Community Orchestra"/>
    <x v="5"/>
    <x v="8"/>
    <n v="100"/>
    <m/>
  </r>
  <r>
    <s v="OER17"/>
    <x v="0"/>
    <x v="0"/>
    <x v="1"/>
    <s v="Our Community"/>
    <s v="Edith Electron"/>
    <s v="Tesla Particle Accelerator Project"/>
    <x v="0"/>
    <x v="0"/>
    <n v="200"/>
    <m/>
  </r>
  <r>
    <s v="OER18"/>
    <x v="0"/>
    <x v="0"/>
    <x v="0"/>
    <s v="Our Community"/>
    <s v="Jacana Cricket Club"/>
    <s v="Renovate club rooms and upgrade scoreboards"/>
    <x v="1"/>
    <x v="1"/>
    <n v="100"/>
    <n v="90"/>
  </r>
  <r>
    <s v="OER19"/>
    <x v="0"/>
    <x v="0"/>
    <x v="0"/>
    <s v="Our Community"/>
    <s v="Brunswick Italian Garden"/>
    <s v="Music for the vegetables"/>
    <x v="0"/>
    <x v="2"/>
    <n v="60"/>
    <m/>
  </r>
  <r>
    <s v="OER20"/>
    <x v="0"/>
    <x v="0"/>
    <x v="0"/>
    <s v="Our Community"/>
    <s v="Kew Play Group"/>
    <s v="Equipment refresh"/>
    <x v="2"/>
    <x v="3"/>
    <n v="5"/>
    <m/>
  </r>
  <r>
    <s v="OER01"/>
    <x v="0"/>
    <x v="0"/>
    <x v="0"/>
    <s v="Our Community"/>
    <s v="Women in Tech"/>
    <s v="Women in Tech"/>
    <x v="0"/>
    <x v="0"/>
    <n v="50"/>
    <m/>
  </r>
  <r>
    <s v="OER02"/>
    <x v="0"/>
    <x v="0"/>
    <x v="0"/>
    <s v="Our Community"/>
    <s v="Example 5 Company"/>
    <s v="Keep Calm"/>
    <x v="1"/>
    <x v="1"/>
    <n v="3000"/>
    <m/>
  </r>
  <r>
    <s v="OER03"/>
    <x v="0"/>
    <x v="0"/>
    <x v="1"/>
    <s v="Our Community"/>
    <s v="Koko lemon's gang"/>
    <s v="Save koko from boredom"/>
    <x v="0"/>
    <x v="2"/>
    <n v="50"/>
    <m/>
  </r>
  <r>
    <s v="OER03"/>
    <x v="0"/>
    <x v="0"/>
    <x v="1"/>
    <s v="Our Community"/>
    <s v="Koko lemon's gang"/>
    <s v="Save koko from boredom"/>
    <x v="2"/>
    <x v="3"/>
    <n v="50"/>
    <m/>
  </r>
  <r>
    <s v="OER04"/>
    <x v="0"/>
    <x v="0"/>
    <x v="0"/>
    <s v="Our Community"/>
    <s v="Healthy Living Communities Inc"/>
    <s v="Running Social"/>
    <x v="1"/>
    <x v="1"/>
    <n v="100"/>
    <n v="75"/>
  </r>
  <r>
    <s v="OER04"/>
    <x v="0"/>
    <x v="0"/>
    <x v="0"/>
    <s v="Our Community"/>
    <s v="Healthy Living Communities Inc"/>
    <s v="Running Social"/>
    <x v="2"/>
    <x v="3"/>
    <n v="65"/>
    <n v="63"/>
  </r>
  <r>
    <s v="OER05"/>
    <x v="0"/>
    <x v="0"/>
    <x v="2"/>
    <s v="Our Community"/>
    <s v="Multicultural Community Association Inc."/>
    <s v="Multicultural Voices Festival"/>
    <x v="2"/>
    <x v="3"/>
    <n v="60"/>
    <m/>
  </r>
  <r>
    <s v="OER06"/>
    <x v="0"/>
    <x v="0"/>
    <x v="0"/>
    <s v="Our Community"/>
    <s v="Victorian Virtual Birders Association"/>
    <s v="Birding the Yarra"/>
    <x v="0"/>
    <x v="2"/>
    <n v="50"/>
    <m/>
  </r>
  <r>
    <s v="OER07"/>
    <x v="0"/>
    <x v="0"/>
    <x v="2"/>
    <s v="Our Community"/>
    <s v="Gus Ferdinand"/>
    <s v="Learning the Ropes"/>
    <x v="3"/>
    <x v="4"/>
    <n v="20"/>
    <m/>
  </r>
  <r>
    <s v="OER07"/>
    <x v="0"/>
    <x v="0"/>
    <x v="2"/>
    <s v="Our Community"/>
    <s v="Gus Ferdinand"/>
    <s v="Learning the Ropes"/>
    <x v="3"/>
    <x v="5"/>
    <n v="20"/>
    <m/>
  </r>
  <r>
    <s v="OER08"/>
    <x v="0"/>
    <x v="0"/>
    <x v="0"/>
    <s v="Our Community"/>
    <s v="Lovely Banks Bridge to Bridge Inc"/>
    <s v="Lovely Banks 2022 Bridge to Bridge"/>
    <x v="0"/>
    <x v="0"/>
    <m/>
    <m/>
  </r>
  <r>
    <s v="OER08"/>
    <x v="0"/>
    <x v="0"/>
    <x v="0"/>
    <s v="Our Community"/>
    <s v="Lovely Banks Bridge to Bridge Inc"/>
    <s v="Lovely Banks 2022 Bridge to Bridge"/>
    <x v="0"/>
    <x v="6"/>
    <m/>
    <m/>
  </r>
  <r>
    <s v="OER08"/>
    <x v="0"/>
    <x v="0"/>
    <x v="0"/>
    <s v="Our Community"/>
    <s v="Lovely Banks Bridge to Bridge Inc"/>
    <s v="Lovely Banks 2022 Bridge to Bridge"/>
    <x v="1"/>
    <x v="1"/>
    <m/>
    <m/>
  </r>
  <r>
    <s v="OER09"/>
    <x v="0"/>
    <x v="0"/>
    <x v="0"/>
    <s v="Our Community"/>
    <s v="Houseplant parenthood"/>
    <s v="Houseplant for everyone"/>
    <x v="0"/>
    <x v="2"/>
    <n v="50"/>
    <m/>
  </r>
  <r>
    <s v="OER10"/>
    <x v="0"/>
    <x v="0"/>
    <x v="0"/>
    <s v="Our Community"/>
    <s v="Brunswick Foundation House"/>
    <s v="Shelter in a storm"/>
    <x v="2"/>
    <x v="3"/>
    <n v="100"/>
    <m/>
  </r>
  <r>
    <s v="OER11"/>
    <x v="0"/>
    <x v="0"/>
    <x v="1"/>
    <s v="Our Community"/>
    <s v="The Church of the Flame"/>
    <s v="Save the world"/>
    <x v="2"/>
    <x v="3"/>
    <n v="5"/>
    <m/>
  </r>
  <r>
    <s v="OER12"/>
    <x v="0"/>
    <x v="0"/>
    <x v="0"/>
    <s v="Our Community"/>
    <s v="Happy Kids Playgroup"/>
    <s v="Shelving in Storeroom"/>
    <x v="1"/>
    <x v="1"/>
    <n v="40"/>
    <m/>
  </r>
  <r>
    <s v="OER12"/>
    <x v="0"/>
    <x v="0"/>
    <x v="0"/>
    <s v="Our Community"/>
    <s v="Happy Kids Playgroup"/>
    <s v="Shelving in Storeroom"/>
    <x v="0"/>
    <x v="0"/>
    <n v="10"/>
    <m/>
  </r>
  <r>
    <s v="OER13"/>
    <x v="0"/>
    <x v="0"/>
    <x v="1"/>
    <s v="Our Community"/>
    <s v="ACME organisation"/>
    <s v="Project Laughter"/>
    <x v="2"/>
    <x v="3"/>
    <n v="100"/>
    <m/>
  </r>
  <r>
    <s v="OER14"/>
    <x v="0"/>
    <x v="0"/>
    <x v="0"/>
    <s v="Our Community"/>
    <s v="Magic Incorporated"/>
    <s v="Project Magician's Effect"/>
    <x v="0"/>
    <x v="2"/>
    <n v="150"/>
    <m/>
  </r>
  <r>
    <s v="OER15"/>
    <x v="0"/>
    <x v="0"/>
    <x v="0"/>
    <s v="Our Community"/>
    <s v="ABC Environmental"/>
    <s v="Urban Wind Farms"/>
    <x v="4"/>
    <x v="7"/>
    <n v="10"/>
    <m/>
  </r>
  <r>
    <s v="OER16"/>
    <x v="0"/>
    <x v="0"/>
    <x v="1"/>
    <s v="Our Community"/>
    <s v="Cory McAlister"/>
    <s v="Bluebird Community Orchestra"/>
    <x v="5"/>
    <x v="8"/>
    <n v="100"/>
    <m/>
  </r>
  <r>
    <s v="OER17"/>
    <x v="0"/>
    <x v="0"/>
    <x v="1"/>
    <s v="Our Community"/>
    <s v="Edith Electron"/>
    <s v="Tesla Particle Accelerator Project"/>
    <x v="0"/>
    <x v="0"/>
    <n v="200"/>
    <m/>
  </r>
  <r>
    <s v="OER18"/>
    <x v="0"/>
    <x v="0"/>
    <x v="0"/>
    <s v="Our Community"/>
    <s v="Jacana Cricket Club"/>
    <s v="Renovate club rooms and upgrade scoreboards"/>
    <x v="1"/>
    <x v="1"/>
    <n v="100"/>
    <n v="90"/>
  </r>
  <r>
    <s v="OER19"/>
    <x v="0"/>
    <x v="0"/>
    <x v="0"/>
    <s v="Our Community"/>
    <s v="Brunswick Italian Garden"/>
    <s v="Music for the vegetables"/>
    <x v="0"/>
    <x v="2"/>
    <n v="60"/>
    <m/>
  </r>
  <r>
    <s v="OER20"/>
    <x v="0"/>
    <x v="0"/>
    <x v="0"/>
    <s v="Our Community"/>
    <s v="Kew Play Group"/>
    <s v="Equipment refresh"/>
    <x v="2"/>
    <x v="3"/>
    <n v="5"/>
    <m/>
  </r>
  <r>
    <s v="OER01"/>
    <x v="0"/>
    <x v="0"/>
    <x v="0"/>
    <s v="Our Community"/>
    <s v="Women in Tech"/>
    <s v="Women in Tech"/>
    <x v="0"/>
    <x v="0"/>
    <n v="50"/>
    <m/>
  </r>
  <r>
    <s v="OER02"/>
    <x v="0"/>
    <x v="0"/>
    <x v="0"/>
    <s v="Our Community"/>
    <s v="Example 5 Company"/>
    <s v="Keep Calm"/>
    <x v="1"/>
    <x v="1"/>
    <n v="3000"/>
    <m/>
  </r>
  <r>
    <s v="OER03"/>
    <x v="0"/>
    <x v="0"/>
    <x v="1"/>
    <s v="Our Community"/>
    <s v="Koko lemon's gang"/>
    <s v="Save koko from boredom"/>
    <x v="0"/>
    <x v="2"/>
    <n v="50"/>
    <m/>
  </r>
  <r>
    <s v="OER03"/>
    <x v="0"/>
    <x v="0"/>
    <x v="1"/>
    <s v="Our Community"/>
    <s v="Koko lemon's gang"/>
    <s v="Save koko from boredom"/>
    <x v="2"/>
    <x v="3"/>
    <n v="50"/>
    <m/>
  </r>
  <r>
    <s v="OER04"/>
    <x v="0"/>
    <x v="0"/>
    <x v="0"/>
    <s v="Our Community"/>
    <s v="Healthy Living Communities Inc"/>
    <s v="Running Social"/>
    <x v="1"/>
    <x v="1"/>
    <n v="100"/>
    <n v="75"/>
  </r>
  <r>
    <s v="OER04"/>
    <x v="0"/>
    <x v="0"/>
    <x v="0"/>
    <s v="Our Community"/>
    <s v="Healthy Living Communities Inc"/>
    <s v="Running Social"/>
    <x v="2"/>
    <x v="3"/>
    <n v="65"/>
    <n v="63"/>
  </r>
  <r>
    <s v="OER05"/>
    <x v="0"/>
    <x v="0"/>
    <x v="2"/>
    <s v="Our Community"/>
    <s v="Multicultural Community Association Inc."/>
    <s v="Multicultural Voices Festival"/>
    <x v="2"/>
    <x v="3"/>
    <n v="60"/>
    <m/>
  </r>
  <r>
    <s v="OER06"/>
    <x v="0"/>
    <x v="0"/>
    <x v="0"/>
    <s v="Our Community"/>
    <s v="Victorian Virtual Birders Association"/>
    <s v="Birding the Yarra"/>
    <x v="0"/>
    <x v="2"/>
    <n v="50"/>
    <m/>
  </r>
  <r>
    <s v="OER07"/>
    <x v="0"/>
    <x v="0"/>
    <x v="2"/>
    <s v="Our Community"/>
    <s v="Gus Ferdinand"/>
    <s v="Learning the Ropes"/>
    <x v="3"/>
    <x v="4"/>
    <n v="20"/>
    <m/>
  </r>
  <r>
    <s v="OER07"/>
    <x v="0"/>
    <x v="0"/>
    <x v="2"/>
    <s v="Our Community"/>
    <s v="Gus Ferdinand"/>
    <s v="Learning the Ropes"/>
    <x v="3"/>
    <x v="5"/>
    <n v="20"/>
    <m/>
  </r>
  <r>
    <s v="OER08"/>
    <x v="0"/>
    <x v="0"/>
    <x v="0"/>
    <s v="Our Community"/>
    <s v="Lovely Banks Bridge to Bridge Inc"/>
    <s v="Lovely Banks 2022 Bridge to Bridge"/>
    <x v="0"/>
    <x v="0"/>
    <m/>
    <m/>
  </r>
  <r>
    <s v="OER08"/>
    <x v="0"/>
    <x v="0"/>
    <x v="0"/>
    <s v="Our Community"/>
    <s v="Lovely Banks Bridge to Bridge Inc"/>
    <s v="Lovely Banks 2022 Bridge to Bridge"/>
    <x v="0"/>
    <x v="6"/>
    <m/>
    <m/>
  </r>
  <r>
    <s v="OER08"/>
    <x v="0"/>
    <x v="0"/>
    <x v="0"/>
    <s v="Our Community"/>
    <s v="Lovely Banks Bridge to Bridge Inc"/>
    <s v="Lovely Banks 2022 Bridge to Bridge"/>
    <x v="1"/>
    <x v="1"/>
    <m/>
    <m/>
  </r>
  <r>
    <s v="OER09"/>
    <x v="0"/>
    <x v="0"/>
    <x v="0"/>
    <s v="Our Community"/>
    <s v="Houseplant parenthood"/>
    <s v="Houseplant for everyone"/>
    <x v="0"/>
    <x v="2"/>
    <n v="50"/>
    <m/>
  </r>
  <r>
    <s v="OER10"/>
    <x v="0"/>
    <x v="0"/>
    <x v="0"/>
    <s v="Our Community"/>
    <s v="Brunswick Foundation House"/>
    <s v="Shelter in a storm"/>
    <x v="2"/>
    <x v="3"/>
    <n v="100"/>
    <m/>
  </r>
  <r>
    <s v="OER11"/>
    <x v="0"/>
    <x v="0"/>
    <x v="1"/>
    <s v="Our Community"/>
    <s v="The Church of the Flame"/>
    <s v="Save the world"/>
    <x v="2"/>
    <x v="3"/>
    <n v="5"/>
    <m/>
  </r>
  <r>
    <s v="OER12"/>
    <x v="0"/>
    <x v="0"/>
    <x v="0"/>
    <s v="Our Community"/>
    <s v="Happy Kids Playgroup"/>
    <s v="Shelving in Storeroom"/>
    <x v="1"/>
    <x v="1"/>
    <n v="40"/>
    <m/>
  </r>
  <r>
    <s v="OER12"/>
    <x v="0"/>
    <x v="0"/>
    <x v="0"/>
    <s v="Our Community"/>
    <s v="Happy Kids Playgroup"/>
    <s v="Shelving in Storeroom"/>
    <x v="0"/>
    <x v="0"/>
    <n v="10"/>
    <m/>
  </r>
  <r>
    <s v="OER13"/>
    <x v="0"/>
    <x v="0"/>
    <x v="1"/>
    <s v="Our Community"/>
    <s v="ACME organisation"/>
    <s v="Project Laughter"/>
    <x v="2"/>
    <x v="3"/>
    <n v="100"/>
    <m/>
  </r>
  <r>
    <s v="OER14"/>
    <x v="0"/>
    <x v="0"/>
    <x v="0"/>
    <s v="Our Community"/>
    <s v="Magic Incorporated"/>
    <s v="Project Magician's Effect"/>
    <x v="0"/>
    <x v="2"/>
    <n v="150"/>
    <m/>
  </r>
  <r>
    <s v="OER15"/>
    <x v="0"/>
    <x v="0"/>
    <x v="0"/>
    <s v="Our Community"/>
    <s v="ABC Environmental"/>
    <s v="Urban Wind Farms"/>
    <x v="4"/>
    <x v="7"/>
    <n v="10"/>
    <m/>
  </r>
  <r>
    <s v="OER16"/>
    <x v="0"/>
    <x v="0"/>
    <x v="1"/>
    <s v="Our Community"/>
    <s v="Cory McAlister"/>
    <s v="Bluebird Community Orchestra"/>
    <x v="5"/>
    <x v="8"/>
    <n v="100"/>
    <m/>
  </r>
  <r>
    <s v="OER17"/>
    <x v="0"/>
    <x v="0"/>
    <x v="1"/>
    <s v="Our Community"/>
    <s v="Edith Electron"/>
    <s v="Tesla Particle Accelerator Project"/>
    <x v="0"/>
    <x v="0"/>
    <n v="200"/>
    <m/>
  </r>
  <r>
    <s v="OER18"/>
    <x v="0"/>
    <x v="0"/>
    <x v="0"/>
    <s v="Our Community"/>
    <s v="Jacana Cricket Club"/>
    <s v="Renovate club rooms and upgrade scoreboards"/>
    <x v="1"/>
    <x v="1"/>
    <n v="100"/>
    <n v="90"/>
  </r>
  <r>
    <s v="OER19"/>
    <x v="0"/>
    <x v="0"/>
    <x v="0"/>
    <s v="Our Community"/>
    <s v="Brunswick Italian Garden"/>
    <s v="Music for the vegetables"/>
    <x v="0"/>
    <x v="2"/>
    <n v="60"/>
    <m/>
  </r>
  <r>
    <s v="OER20"/>
    <x v="0"/>
    <x v="0"/>
    <x v="0"/>
    <s v="Our Community"/>
    <s v="Kew Play Group"/>
    <s v="Equipment refresh"/>
    <x v="2"/>
    <x v="3"/>
    <n v="5"/>
    <m/>
  </r>
  <r>
    <s v="OER01"/>
    <x v="0"/>
    <x v="0"/>
    <x v="0"/>
    <s v="Our Community"/>
    <s v="Women in Tech"/>
    <s v="Women in Tech"/>
    <x v="0"/>
    <x v="0"/>
    <n v="50"/>
    <m/>
  </r>
  <r>
    <s v="OER02"/>
    <x v="0"/>
    <x v="0"/>
    <x v="0"/>
    <s v="Our Community"/>
    <s v="Example 5 Company"/>
    <s v="Keep Calm"/>
    <x v="1"/>
    <x v="1"/>
    <n v="3000"/>
    <m/>
  </r>
  <r>
    <s v="OER03"/>
    <x v="0"/>
    <x v="0"/>
    <x v="1"/>
    <s v="Our Community"/>
    <s v="Koko lemon's gang"/>
    <s v="Save koko from boredom"/>
    <x v="0"/>
    <x v="2"/>
    <n v="50"/>
    <m/>
  </r>
  <r>
    <s v="OER03"/>
    <x v="0"/>
    <x v="0"/>
    <x v="1"/>
    <s v="Our Community"/>
    <s v="Koko lemon's gang"/>
    <s v="Save koko from boredom"/>
    <x v="2"/>
    <x v="3"/>
    <n v="50"/>
    <m/>
  </r>
  <r>
    <s v="OER04"/>
    <x v="0"/>
    <x v="0"/>
    <x v="0"/>
    <s v="Our Community"/>
    <s v="Healthy Living Communities Inc"/>
    <s v="Running Social"/>
    <x v="1"/>
    <x v="1"/>
    <n v="100"/>
    <n v="75"/>
  </r>
  <r>
    <s v="OER04"/>
    <x v="0"/>
    <x v="0"/>
    <x v="0"/>
    <s v="Our Community"/>
    <s v="Healthy Living Communities Inc"/>
    <s v="Running Social"/>
    <x v="2"/>
    <x v="3"/>
    <n v="65"/>
    <n v="63"/>
  </r>
  <r>
    <s v="OER05"/>
    <x v="0"/>
    <x v="0"/>
    <x v="2"/>
    <s v="Our Community"/>
    <s v="Multicultural Community Association Inc."/>
    <s v="Multicultural Voices Festival"/>
    <x v="2"/>
    <x v="3"/>
    <n v="60"/>
    <m/>
  </r>
  <r>
    <s v="OER06"/>
    <x v="0"/>
    <x v="0"/>
    <x v="0"/>
    <s v="Our Community"/>
    <s v="Victorian Virtual Birders Association"/>
    <s v="Birding the Yarra"/>
    <x v="0"/>
    <x v="2"/>
    <n v="50"/>
    <m/>
  </r>
  <r>
    <s v="OER07"/>
    <x v="0"/>
    <x v="0"/>
    <x v="2"/>
    <s v="Our Community"/>
    <s v="Gus Ferdinand"/>
    <s v="Learning the Ropes"/>
    <x v="3"/>
    <x v="4"/>
    <n v="20"/>
    <m/>
  </r>
  <r>
    <s v="OER07"/>
    <x v="0"/>
    <x v="0"/>
    <x v="2"/>
    <s v="Our Community"/>
    <s v="Gus Ferdinand"/>
    <s v="Learning the Ropes"/>
    <x v="3"/>
    <x v="5"/>
    <n v="20"/>
    <m/>
  </r>
  <r>
    <s v="OER08"/>
    <x v="0"/>
    <x v="0"/>
    <x v="0"/>
    <s v="Our Community"/>
    <s v="Lovely Banks Bridge to Bridge Inc"/>
    <s v="Lovely Banks 2022 Bridge to Bridge"/>
    <x v="0"/>
    <x v="0"/>
    <m/>
    <m/>
  </r>
  <r>
    <s v="OER08"/>
    <x v="0"/>
    <x v="0"/>
    <x v="0"/>
    <s v="Our Community"/>
    <s v="Lovely Banks Bridge to Bridge Inc"/>
    <s v="Lovely Banks 2022 Bridge to Bridge"/>
    <x v="0"/>
    <x v="6"/>
    <m/>
    <m/>
  </r>
  <r>
    <s v="OER08"/>
    <x v="0"/>
    <x v="0"/>
    <x v="0"/>
    <s v="Our Community"/>
    <s v="Lovely Banks Bridge to Bridge Inc"/>
    <s v="Lovely Banks 2022 Bridge to Bridge"/>
    <x v="1"/>
    <x v="1"/>
    <m/>
    <m/>
  </r>
  <r>
    <s v="OER09"/>
    <x v="0"/>
    <x v="0"/>
    <x v="0"/>
    <s v="Our Community"/>
    <s v="Houseplant parenthood"/>
    <s v="Houseplant for everyone"/>
    <x v="0"/>
    <x v="2"/>
    <n v="50"/>
    <m/>
  </r>
  <r>
    <s v="OER10"/>
    <x v="0"/>
    <x v="0"/>
    <x v="0"/>
    <s v="Our Community"/>
    <s v="Brunswick Foundation House"/>
    <s v="Shelter in a storm"/>
    <x v="2"/>
    <x v="3"/>
    <n v="100"/>
    <m/>
  </r>
  <r>
    <s v="OER11"/>
    <x v="0"/>
    <x v="0"/>
    <x v="1"/>
    <s v="Our Community"/>
    <s v="The Church of the Flame"/>
    <s v="Save the world"/>
    <x v="2"/>
    <x v="3"/>
    <n v="5"/>
    <m/>
  </r>
  <r>
    <s v="OER12"/>
    <x v="0"/>
    <x v="0"/>
    <x v="0"/>
    <s v="Our Community"/>
    <s v="Happy Kids Playgroup"/>
    <s v="Shelving in Storeroom"/>
    <x v="1"/>
    <x v="1"/>
    <n v="40"/>
    <m/>
  </r>
  <r>
    <s v="OER12"/>
    <x v="0"/>
    <x v="0"/>
    <x v="0"/>
    <s v="Our Community"/>
    <s v="Happy Kids Playgroup"/>
    <s v="Shelving in Storeroom"/>
    <x v="0"/>
    <x v="0"/>
    <n v="10"/>
    <m/>
  </r>
  <r>
    <s v="OER13"/>
    <x v="0"/>
    <x v="0"/>
    <x v="1"/>
    <s v="Our Community"/>
    <s v="ACME organisation"/>
    <s v="Project Laughter"/>
    <x v="2"/>
    <x v="3"/>
    <n v="100"/>
    <m/>
  </r>
  <r>
    <s v="OER14"/>
    <x v="0"/>
    <x v="0"/>
    <x v="0"/>
    <s v="Our Community"/>
    <s v="Magic Incorporated"/>
    <s v="Project Magician's Effect"/>
    <x v="0"/>
    <x v="2"/>
    <n v="150"/>
    <m/>
  </r>
  <r>
    <s v="OER15"/>
    <x v="0"/>
    <x v="0"/>
    <x v="0"/>
    <s v="Our Community"/>
    <s v="ABC Environmental"/>
    <s v="Urban Wind Farms"/>
    <x v="4"/>
    <x v="7"/>
    <n v="10"/>
    <m/>
  </r>
  <r>
    <s v="OER16"/>
    <x v="0"/>
    <x v="0"/>
    <x v="1"/>
    <s v="Our Community"/>
    <s v="Cory McAlister"/>
    <s v="Bluebird Community Orchestra"/>
    <x v="5"/>
    <x v="8"/>
    <n v="100"/>
    <m/>
  </r>
  <r>
    <s v="OER17"/>
    <x v="0"/>
    <x v="0"/>
    <x v="1"/>
    <s v="Our Community"/>
    <s v="Edith Electron"/>
    <s v="Tesla Particle Accelerator Project"/>
    <x v="0"/>
    <x v="0"/>
    <n v="200"/>
    <m/>
  </r>
  <r>
    <s v="OER18"/>
    <x v="0"/>
    <x v="0"/>
    <x v="0"/>
    <s v="Our Community"/>
    <s v="Jacana Cricket Club"/>
    <s v="Renovate club rooms and upgrade scoreboards"/>
    <x v="1"/>
    <x v="1"/>
    <n v="100"/>
    <n v="90"/>
  </r>
  <r>
    <s v="OER19"/>
    <x v="0"/>
    <x v="0"/>
    <x v="0"/>
    <s v="Our Community"/>
    <s v="Brunswick Italian Garden"/>
    <s v="Music for the vegetables"/>
    <x v="0"/>
    <x v="2"/>
    <n v="60"/>
    <m/>
  </r>
  <r>
    <s v="OER20"/>
    <x v="0"/>
    <x v="0"/>
    <x v="0"/>
    <s v="Our Community"/>
    <s v="Kew Play Group"/>
    <s v="Equipment refresh"/>
    <x v="2"/>
    <x v="3"/>
    <n v="5"/>
    <m/>
  </r>
  <r>
    <s v="OER01"/>
    <x v="0"/>
    <x v="0"/>
    <x v="0"/>
    <s v="Our Community"/>
    <s v="Women in Tech"/>
    <s v="Women in Tech"/>
    <x v="0"/>
    <x v="0"/>
    <n v="50"/>
    <m/>
  </r>
  <r>
    <s v="OER02"/>
    <x v="0"/>
    <x v="0"/>
    <x v="0"/>
    <s v="Our Community"/>
    <s v="Example 5 Company"/>
    <s v="Keep Calm"/>
    <x v="1"/>
    <x v="1"/>
    <n v="3000"/>
    <m/>
  </r>
  <r>
    <s v="OER03"/>
    <x v="0"/>
    <x v="0"/>
    <x v="1"/>
    <s v="Our Community"/>
    <s v="Koko lemon's gang"/>
    <s v="Save koko from boredom"/>
    <x v="0"/>
    <x v="2"/>
    <n v="50"/>
    <m/>
  </r>
  <r>
    <s v="OER03"/>
    <x v="0"/>
    <x v="0"/>
    <x v="1"/>
    <s v="Our Community"/>
    <s v="Koko lemon's gang"/>
    <s v="Save koko from boredom"/>
    <x v="2"/>
    <x v="3"/>
    <n v="50"/>
    <m/>
  </r>
  <r>
    <s v="OER04"/>
    <x v="0"/>
    <x v="0"/>
    <x v="0"/>
    <s v="Our Community"/>
    <s v="Healthy Living Communities Inc"/>
    <s v="Running Social"/>
    <x v="1"/>
    <x v="1"/>
    <n v="100"/>
    <n v="75"/>
  </r>
  <r>
    <s v="OER04"/>
    <x v="0"/>
    <x v="0"/>
    <x v="0"/>
    <s v="Our Community"/>
    <s v="Healthy Living Communities Inc"/>
    <s v="Running Social"/>
    <x v="2"/>
    <x v="3"/>
    <n v="65"/>
    <n v="63"/>
  </r>
  <r>
    <s v="OER05"/>
    <x v="0"/>
    <x v="0"/>
    <x v="2"/>
    <s v="Our Community"/>
    <s v="Multicultural Community Association Inc."/>
    <s v="Multicultural Voices Festival"/>
    <x v="2"/>
    <x v="3"/>
    <n v="60"/>
    <m/>
  </r>
  <r>
    <s v="OER06"/>
    <x v="0"/>
    <x v="0"/>
    <x v="0"/>
    <s v="Our Community"/>
    <s v="Victorian Virtual Birders Association"/>
    <s v="Birding the Yarra"/>
    <x v="0"/>
    <x v="2"/>
    <n v="50"/>
    <m/>
  </r>
  <r>
    <s v="OER07"/>
    <x v="0"/>
    <x v="0"/>
    <x v="2"/>
    <s v="Our Community"/>
    <s v="Gus Ferdinand"/>
    <s v="Learning the Ropes"/>
    <x v="3"/>
    <x v="4"/>
    <n v="20"/>
    <m/>
  </r>
  <r>
    <s v="OER07"/>
    <x v="0"/>
    <x v="0"/>
    <x v="2"/>
    <s v="Our Community"/>
    <s v="Gus Ferdinand"/>
    <s v="Learning the Ropes"/>
    <x v="3"/>
    <x v="5"/>
    <n v="20"/>
    <m/>
  </r>
  <r>
    <s v="OER08"/>
    <x v="0"/>
    <x v="0"/>
    <x v="0"/>
    <s v="Our Community"/>
    <s v="Lovely Banks Bridge to Bridge Inc"/>
    <s v="Lovely Banks 2022 Bridge to Bridge"/>
    <x v="0"/>
    <x v="0"/>
    <m/>
    <m/>
  </r>
  <r>
    <s v="OER08"/>
    <x v="0"/>
    <x v="0"/>
    <x v="0"/>
    <s v="Our Community"/>
    <s v="Lovely Banks Bridge to Bridge Inc"/>
    <s v="Lovely Banks 2022 Bridge to Bridge"/>
    <x v="0"/>
    <x v="6"/>
    <m/>
    <m/>
  </r>
  <r>
    <s v="OER08"/>
    <x v="0"/>
    <x v="0"/>
    <x v="0"/>
    <s v="Our Community"/>
    <s v="Lovely Banks Bridge to Bridge Inc"/>
    <s v="Lovely Banks 2022 Bridge to Bridge"/>
    <x v="1"/>
    <x v="1"/>
    <m/>
    <m/>
  </r>
  <r>
    <s v="OER09"/>
    <x v="0"/>
    <x v="0"/>
    <x v="0"/>
    <s v="Our Community"/>
    <s v="Houseplant parenthood"/>
    <s v="Houseplant for everyone"/>
    <x v="0"/>
    <x v="2"/>
    <n v="50"/>
    <m/>
  </r>
  <r>
    <s v="OER10"/>
    <x v="0"/>
    <x v="0"/>
    <x v="0"/>
    <s v="Our Community"/>
    <s v="Brunswick Foundation House"/>
    <s v="Shelter in a storm"/>
    <x v="2"/>
    <x v="3"/>
    <n v="100"/>
    <m/>
  </r>
  <r>
    <s v="OER11"/>
    <x v="0"/>
    <x v="0"/>
    <x v="1"/>
    <s v="Our Community"/>
    <s v="The Church of the Flame"/>
    <s v="Save the world"/>
    <x v="2"/>
    <x v="3"/>
    <n v="5"/>
    <m/>
  </r>
  <r>
    <s v="OER12"/>
    <x v="0"/>
    <x v="0"/>
    <x v="0"/>
    <s v="Our Community"/>
    <s v="Happy Kids Playgroup"/>
    <s v="Shelving in Storeroom"/>
    <x v="1"/>
    <x v="1"/>
    <n v="40"/>
    <m/>
  </r>
  <r>
    <s v="OER12"/>
    <x v="0"/>
    <x v="0"/>
    <x v="0"/>
    <s v="Our Community"/>
    <s v="Happy Kids Playgroup"/>
    <s v="Shelving in Storeroom"/>
    <x v="0"/>
    <x v="0"/>
    <n v="10"/>
    <m/>
  </r>
  <r>
    <s v="OER13"/>
    <x v="0"/>
    <x v="0"/>
    <x v="1"/>
    <s v="Our Community"/>
    <s v="ACME organisation"/>
    <s v="Project Laughter"/>
    <x v="2"/>
    <x v="3"/>
    <n v="100"/>
    <m/>
  </r>
  <r>
    <s v="OER14"/>
    <x v="0"/>
    <x v="0"/>
    <x v="0"/>
    <s v="Our Community"/>
    <s v="Magic Incorporated"/>
    <s v="Project Magician's Effect"/>
    <x v="0"/>
    <x v="2"/>
    <n v="150"/>
    <m/>
  </r>
  <r>
    <s v="OER15"/>
    <x v="0"/>
    <x v="0"/>
    <x v="0"/>
    <s v="Our Community"/>
    <s v="ABC Environmental"/>
    <s v="Urban Wind Farms"/>
    <x v="4"/>
    <x v="7"/>
    <n v="10"/>
    <m/>
  </r>
  <r>
    <s v="OER16"/>
    <x v="0"/>
    <x v="0"/>
    <x v="1"/>
    <s v="Our Community"/>
    <s v="Cory McAlister"/>
    <s v="Bluebird Community Orchestra"/>
    <x v="5"/>
    <x v="8"/>
    <n v="100"/>
    <m/>
  </r>
  <r>
    <s v="OER17"/>
    <x v="0"/>
    <x v="0"/>
    <x v="1"/>
    <s v="Our Community"/>
    <s v="Edith Electron"/>
    <s v="Tesla Particle Accelerator Project"/>
    <x v="0"/>
    <x v="0"/>
    <n v="200"/>
    <m/>
  </r>
  <r>
    <s v="OER18"/>
    <x v="0"/>
    <x v="0"/>
    <x v="0"/>
    <s v="Our Community"/>
    <s v="Jacana Cricket Club"/>
    <s v="Renovate club rooms and upgrade scoreboards"/>
    <x v="1"/>
    <x v="1"/>
    <n v="100"/>
    <n v="90"/>
  </r>
  <r>
    <s v="OER19"/>
    <x v="0"/>
    <x v="0"/>
    <x v="0"/>
    <s v="Our Community"/>
    <s v="Brunswick Italian Garden"/>
    <s v="Music for the vegetables"/>
    <x v="0"/>
    <x v="2"/>
    <n v="60"/>
    <m/>
  </r>
  <r>
    <s v="OER20"/>
    <x v="0"/>
    <x v="0"/>
    <x v="0"/>
    <s v="Our Community"/>
    <s v="Kew Play Group"/>
    <s v="Equipment refresh"/>
    <x v="2"/>
    <x v="3"/>
    <n v="5"/>
    <m/>
  </r>
  <r>
    <s v="OER01"/>
    <x v="0"/>
    <x v="0"/>
    <x v="0"/>
    <s v="Our Community"/>
    <s v="Women in Tech"/>
    <s v="Women in Tech"/>
    <x v="0"/>
    <x v="0"/>
    <n v="50"/>
    <m/>
  </r>
  <r>
    <s v="OER02"/>
    <x v="0"/>
    <x v="0"/>
    <x v="0"/>
    <s v="Our Community"/>
    <s v="Example 5 Company"/>
    <s v="Keep Calm"/>
    <x v="1"/>
    <x v="1"/>
    <n v="3000"/>
    <m/>
  </r>
  <r>
    <s v="OER03"/>
    <x v="0"/>
    <x v="0"/>
    <x v="1"/>
    <s v="Our Community"/>
    <s v="Koko lemon's gang"/>
    <s v="Save koko from boredom"/>
    <x v="0"/>
    <x v="2"/>
    <n v="50"/>
    <m/>
  </r>
  <r>
    <s v="OER03"/>
    <x v="0"/>
    <x v="0"/>
    <x v="1"/>
    <s v="Our Community"/>
    <s v="Koko lemon's gang"/>
    <s v="Save koko from boredom"/>
    <x v="2"/>
    <x v="3"/>
    <n v="50"/>
    <m/>
  </r>
  <r>
    <s v="OER04"/>
    <x v="0"/>
    <x v="0"/>
    <x v="0"/>
    <s v="Our Community"/>
    <s v="Healthy Living Communities Inc"/>
    <s v="Running Social"/>
    <x v="1"/>
    <x v="1"/>
    <n v="100"/>
    <n v="75"/>
  </r>
  <r>
    <s v="OER04"/>
    <x v="0"/>
    <x v="0"/>
    <x v="0"/>
    <s v="Our Community"/>
    <s v="Healthy Living Communities Inc"/>
    <s v="Running Social"/>
    <x v="2"/>
    <x v="3"/>
    <n v="65"/>
    <n v="63"/>
  </r>
  <r>
    <s v="OER05"/>
    <x v="0"/>
    <x v="0"/>
    <x v="2"/>
    <s v="Our Community"/>
    <s v="Multicultural Community Association Inc."/>
    <s v="Multicultural Voices Festival"/>
    <x v="2"/>
    <x v="3"/>
    <n v="60"/>
    <m/>
  </r>
  <r>
    <s v="OER06"/>
    <x v="0"/>
    <x v="0"/>
    <x v="0"/>
    <s v="Our Community"/>
    <s v="Victorian Virtual Birders Association"/>
    <s v="Birding the Yarra"/>
    <x v="0"/>
    <x v="2"/>
    <n v="50"/>
    <m/>
  </r>
  <r>
    <s v="OER07"/>
    <x v="0"/>
    <x v="0"/>
    <x v="2"/>
    <s v="Our Community"/>
    <s v="Gus Ferdinand"/>
    <s v="Learning the Ropes"/>
    <x v="3"/>
    <x v="4"/>
    <n v="20"/>
    <m/>
  </r>
  <r>
    <s v="OER07"/>
    <x v="0"/>
    <x v="0"/>
    <x v="2"/>
    <s v="Our Community"/>
    <s v="Gus Ferdinand"/>
    <s v="Learning the Ropes"/>
    <x v="3"/>
    <x v="5"/>
    <n v="20"/>
    <m/>
  </r>
  <r>
    <s v="OER08"/>
    <x v="0"/>
    <x v="0"/>
    <x v="0"/>
    <s v="Our Community"/>
    <s v="Lovely Banks Bridge to Bridge Inc"/>
    <s v="Lovely Banks 2022 Bridge to Bridge"/>
    <x v="0"/>
    <x v="0"/>
    <m/>
    <m/>
  </r>
  <r>
    <s v="OER08"/>
    <x v="0"/>
    <x v="0"/>
    <x v="0"/>
    <s v="Our Community"/>
    <s v="Lovely Banks Bridge to Bridge Inc"/>
    <s v="Lovely Banks 2022 Bridge to Bridge"/>
    <x v="0"/>
    <x v="6"/>
    <m/>
    <m/>
  </r>
  <r>
    <s v="OER08"/>
    <x v="0"/>
    <x v="0"/>
    <x v="0"/>
    <s v="Our Community"/>
    <s v="Lovely Banks Bridge to Bridge Inc"/>
    <s v="Lovely Banks 2022 Bridge to Bridge"/>
    <x v="1"/>
    <x v="1"/>
    <m/>
    <m/>
  </r>
  <r>
    <s v="OER09"/>
    <x v="0"/>
    <x v="0"/>
    <x v="0"/>
    <s v="Our Community"/>
    <s v="Houseplant parenthood"/>
    <s v="Houseplant for everyone"/>
    <x v="0"/>
    <x v="2"/>
    <n v="50"/>
    <m/>
  </r>
  <r>
    <s v="OER10"/>
    <x v="0"/>
    <x v="0"/>
    <x v="0"/>
    <s v="Our Community"/>
    <s v="Brunswick Foundation House"/>
    <s v="Shelter in a storm"/>
    <x v="2"/>
    <x v="3"/>
    <n v="100"/>
    <m/>
  </r>
  <r>
    <s v="OER11"/>
    <x v="0"/>
    <x v="0"/>
    <x v="1"/>
    <s v="Our Community"/>
    <s v="The Church of the Flame"/>
    <s v="Save the world"/>
    <x v="2"/>
    <x v="3"/>
    <n v="5"/>
    <m/>
  </r>
  <r>
    <s v="OER12"/>
    <x v="0"/>
    <x v="0"/>
    <x v="0"/>
    <s v="Our Community"/>
    <s v="Happy Kids Playgroup"/>
    <s v="Shelving in Storeroom"/>
    <x v="1"/>
    <x v="1"/>
    <n v="40"/>
    <m/>
  </r>
  <r>
    <s v="OER12"/>
    <x v="0"/>
    <x v="0"/>
    <x v="0"/>
    <s v="Our Community"/>
    <s v="Happy Kids Playgroup"/>
    <s v="Shelving in Storeroom"/>
    <x v="0"/>
    <x v="0"/>
    <n v="10"/>
    <m/>
  </r>
  <r>
    <s v="OER13"/>
    <x v="0"/>
    <x v="0"/>
    <x v="1"/>
    <s v="Our Community"/>
    <s v="ACME organisation"/>
    <s v="Project Laughter"/>
    <x v="2"/>
    <x v="3"/>
    <n v="100"/>
    <m/>
  </r>
  <r>
    <s v="OER14"/>
    <x v="0"/>
    <x v="0"/>
    <x v="0"/>
    <s v="Our Community"/>
    <s v="Magic Incorporated"/>
    <s v="Project Magician's Effect"/>
    <x v="0"/>
    <x v="2"/>
    <n v="150"/>
    <m/>
  </r>
  <r>
    <s v="OER15"/>
    <x v="0"/>
    <x v="0"/>
    <x v="0"/>
    <s v="Our Community"/>
    <s v="ABC Environmental"/>
    <s v="Urban Wind Farms"/>
    <x v="4"/>
    <x v="7"/>
    <n v="10"/>
    <m/>
  </r>
  <r>
    <s v="OER16"/>
    <x v="0"/>
    <x v="0"/>
    <x v="1"/>
    <s v="Our Community"/>
    <s v="Cory McAlister"/>
    <s v="Bluebird Community Orchestra"/>
    <x v="5"/>
    <x v="8"/>
    <n v="100"/>
    <m/>
  </r>
  <r>
    <s v="OER17"/>
    <x v="0"/>
    <x v="0"/>
    <x v="1"/>
    <s v="Our Community"/>
    <s v="Edith Electron"/>
    <s v="Tesla Particle Accelerator Project"/>
    <x v="0"/>
    <x v="0"/>
    <n v="200"/>
    <m/>
  </r>
  <r>
    <s v="OER18"/>
    <x v="0"/>
    <x v="0"/>
    <x v="0"/>
    <s v="Our Community"/>
    <s v="Jacana Cricket Club"/>
    <s v="Renovate club rooms and upgrade scoreboards"/>
    <x v="1"/>
    <x v="1"/>
    <n v="100"/>
    <n v="90"/>
  </r>
  <r>
    <s v="OER19"/>
    <x v="0"/>
    <x v="0"/>
    <x v="0"/>
    <s v="Our Community"/>
    <s v="Brunswick Italian Garden"/>
    <s v="Music for the vegetables"/>
    <x v="0"/>
    <x v="2"/>
    <n v="60"/>
    <m/>
  </r>
  <r>
    <s v="OER20"/>
    <x v="0"/>
    <x v="0"/>
    <x v="0"/>
    <s v="Our Community"/>
    <s v="Kew Play Group"/>
    <s v="Equipment refresh"/>
    <x v="2"/>
    <x v="3"/>
    <n v="5"/>
    <m/>
  </r>
  <r>
    <s v="OER01"/>
    <x v="0"/>
    <x v="0"/>
    <x v="0"/>
    <s v="Our Community"/>
    <s v="Women in Tech"/>
    <s v="Women in Tech"/>
    <x v="0"/>
    <x v="0"/>
    <n v="50"/>
    <m/>
  </r>
  <r>
    <s v="OER02"/>
    <x v="0"/>
    <x v="0"/>
    <x v="0"/>
    <s v="Our Community"/>
    <s v="Example 5 Company"/>
    <s v="Keep Calm"/>
    <x v="1"/>
    <x v="1"/>
    <n v="3000"/>
    <m/>
  </r>
  <r>
    <s v="OER03"/>
    <x v="0"/>
    <x v="0"/>
    <x v="1"/>
    <s v="Our Community"/>
    <s v="Koko lemon's gang"/>
    <s v="Save koko from boredom"/>
    <x v="0"/>
    <x v="2"/>
    <n v="50"/>
    <m/>
  </r>
  <r>
    <s v="OER03"/>
    <x v="0"/>
    <x v="0"/>
    <x v="1"/>
    <s v="Our Community"/>
    <s v="Koko lemon's gang"/>
    <s v="Save koko from boredom"/>
    <x v="2"/>
    <x v="3"/>
    <n v="50"/>
    <m/>
  </r>
  <r>
    <s v="OER04"/>
    <x v="0"/>
    <x v="0"/>
    <x v="0"/>
    <s v="Our Community"/>
    <s v="Healthy Living Communities Inc"/>
    <s v="Running Social"/>
    <x v="1"/>
    <x v="1"/>
    <n v="100"/>
    <n v="75"/>
  </r>
  <r>
    <s v="OER04"/>
    <x v="0"/>
    <x v="0"/>
    <x v="0"/>
    <s v="Our Community"/>
    <s v="Healthy Living Communities Inc"/>
    <s v="Running Social"/>
    <x v="2"/>
    <x v="3"/>
    <n v="65"/>
    <n v="63"/>
  </r>
  <r>
    <s v="OER05"/>
    <x v="0"/>
    <x v="0"/>
    <x v="2"/>
    <s v="Our Community"/>
    <s v="Multicultural Community Association Inc."/>
    <s v="Multicultural Voices Festival"/>
    <x v="2"/>
    <x v="3"/>
    <n v="60"/>
    <m/>
  </r>
  <r>
    <s v="OER06"/>
    <x v="0"/>
    <x v="0"/>
    <x v="0"/>
    <s v="Our Community"/>
    <s v="Victorian Virtual Birders Association"/>
    <s v="Birding the Yarra"/>
    <x v="0"/>
    <x v="2"/>
    <n v="50"/>
    <m/>
  </r>
  <r>
    <s v="OER07"/>
    <x v="0"/>
    <x v="0"/>
    <x v="2"/>
    <s v="Our Community"/>
    <s v="Gus Ferdinand"/>
    <s v="Learning the Ropes"/>
    <x v="3"/>
    <x v="4"/>
    <n v="20"/>
    <m/>
  </r>
  <r>
    <s v="OER07"/>
    <x v="0"/>
    <x v="0"/>
    <x v="2"/>
    <s v="Our Community"/>
    <s v="Gus Ferdinand"/>
    <s v="Learning the Ropes"/>
    <x v="3"/>
    <x v="5"/>
    <n v="20"/>
    <m/>
  </r>
  <r>
    <s v="OER08"/>
    <x v="0"/>
    <x v="0"/>
    <x v="0"/>
    <s v="Our Community"/>
    <s v="Lovely Banks Bridge to Bridge Inc"/>
    <s v="Lovely Banks 2022 Bridge to Bridge"/>
    <x v="0"/>
    <x v="0"/>
    <m/>
    <m/>
  </r>
  <r>
    <s v="OER08"/>
    <x v="0"/>
    <x v="0"/>
    <x v="0"/>
    <s v="Our Community"/>
    <s v="Lovely Banks Bridge to Bridge Inc"/>
    <s v="Lovely Banks 2022 Bridge to Bridge"/>
    <x v="0"/>
    <x v="6"/>
    <m/>
    <m/>
  </r>
  <r>
    <s v="OER08"/>
    <x v="0"/>
    <x v="0"/>
    <x v="0"/>
    <s v="Our Community"/>
    <s v="Lovely Banks Bridge to Bridge Inc"/>
    <s v="Lovely Banks 2022 Bridge to Bridge"/>
    <x v="1"/>
    <x v="1"/>
    <m/>
    <m/>
  </r>
  <r>
    <s v="OER09"/>
    <x v="0"/>
    <x v="0"/>
    <x v="0"/>
    <s v="Our Community"/>
    <s v="Houseplant parenthood"/>
    <s v="Houseplant for everyone"/>
    <x v="0"/>
    <x v="2"/>
    <n v="50"/>
    <m/>
  </r>
  <r>
    <s v="OER10"/>
    <x v="0"/>
    <x v="0"/>
    <x v="0"/>
    <s v="Our Community"/>
    <s v="Brunswick Foundation House"/>
    <s v="Shelter in a storm"/>
    <x v="2"/>
    <x v="3"/>
    <n v="100"/>
    <m/>
  </r>
  <r>
    <s v="OER11"/>
    <x v="0"/>
    <x v="0"/>
    <x v="1"/>
    <s v="Our Community"/>
    <s v="The Church of the Flame"/>
    <s v="Save the world"/>
    <x v="2"/>
    <x v="3"/>
    <n v="5"/>
    <m/>
  </r>
  <r>
    <s v="OER12"/>
    <x v="0"/>
    <x v="0"/>
    <x v="0"/>
    <s v="Our Community"/>
    <s v="Happy Kids Playgroup"/>
    <s v="Shelving in Storeroom"/>
    <x v="1"/>
    <x v="1"/>
    <n v="40"/>
    <m/>
  </r>
  <r>
    <s v="OER12"/>
    <x v="0"/>
    <x v="0"/>
    <x v="0"/>
    <s v="Our Community"/>
    <s v="Happy Kids Playgroup"/>
    <s v="Shelving in Storeroom"/>
    <x v="0"/>
    <x v="0"/>
    <n v="10"/>
    <m/>
  </r>
  <r>
    <s v="OER13"/>
    <x v="0"/>
    <x v="0"/>
    <x v="1"/>
    <s v="Our Community"/>
    <s v="ACME organisation"/>
    <s v="Project Laughter"/>
    <x v="2"/>
    <x v="3"/>
    <n v="100"/>
    <m/>
  </r>
  <r>
    <s v="OER14"/>
    <x v="0"/>
    <x v="0"/>
    <x v="0"/>
    <s v="Our Community"/>
    <s v="Magic Incorporated"/>
    <s v="Project Magician's Effect"/>
    <x v="0"/>
    <x v="2"/>
    <n v="150"/>
    <m/>
  </r>
  <r>
    <s v="OER15"/>
    <x v="0"/>
    <x v="0"/>
    <x v="0"/>
    <s v="Our Community"/>
    <s v="ABC Environmental"/>
    <s v="Urban Wind Farms"/>
    <x v="4"/>
    <x v="7"/>
    <n v="10"/>
    <m/>
  </r>
  <r>
    <s v="OER16"/>
    <x v="0"/>
    <x v="0"/>
    <x v="1"/>
    <s v="Our Community"/>
    <s v="Cory McAlister"/>
    <s v="Bluebird Community Orchestra"/>
    <x v="5"/>
    <x v="8"/>
    <n v="100"/>
    <m/>
  </r>
  <r>
    <s v="OER17"/>
    <x v="0"/>
    <x v="0"/>
    <x v="1"/>
    <s v="Our Community"/>
    <s v="Edith Electron"/>
    <s v="Tesla Particle Accelerator Project"/>
    <x v="0"/>
    <x v="0"/>
    <n v="200"/>
    <m/>
  </r>
  <r>
    <s v="OER18"/>
    <x v="0"/>
    <x v="0"/>
    <x v="0"/>
    <s v="Our Community"/>
    <s v="Jacana Cricket Club"/>
    <s v="Renovate club rooms and upgrade scoreboards"/>
    <x v="1"/>
    <x v="1"/>
    <n v="100"/>
    <n v="90"/>
  </r>
  <r>
    <s v="OER19"/>
    <x v="0"/>
    <x v="0"/>
    <x v="0"/>
    <s v="Our Community"/>
    <s v="Brunswick Italian Garden"/>
    <s v="Music for the vegetables"/>
    <x v="0"/>
    <x v="2"/>
    <n v="60"/>
    <m/>
  </r>
  <r>
    <s v="OER20"/>
    <x v="0"/>
    <x v="0"/>
    <x v="0"/>
    <s v="Our Community"/>
    <s v="Kew Play Group"/>
    <s v="Equipment refresh"/>
    <x v="2"/>
    <x v="3"/>
    <n v="5"/>
    <m/>
  </r>
  <r>
    <s v="OER01"/>
    <x v="0"/>
    <x v="0"/>
    <x v="0"/>
    <s v="Our Community"/>
    <s v="Women in Tech"/>
    <s v="Women in Tech"/>
    <x v="0"/>
    <x v="0"/>
    <n v="50"/>
    <m/>
  </r>
  <r>
    <s v="OER02"/>
    <x v="0"/>
    <x v="0"/>
    <x v="0"/>
    <s v="Our Community"/>
    <s v="Example 5 Company"/>
    <s v="Keep Calm"/>
    <x v="1"/>
    <x v="1"/>
    <n v="3000"/>
    <m/>
  </r>
  <r>
    <s v="OER03"/>
    <x v="0"/>
    <x v="0"/>
    <x v="1"/>
    <s v="Our Community"/>
    <s v="Koko lemon's gang"/>
    <s v="Save koko from boredom"/>
    <x v="0"/>
    <x v="2"/>
    <n v="50"/>
    <m/>
  </r>
  <r>
    <s v="OER03"/>
    <x v="0"/>
    <x v="0"/>
    <x v="1"/>
    <s v="Our Community"/>
    <s v="Koko lemon's gang"/>
    <s v="Save koko from boredom"/>
    <x v="2"/>
    <x v="3"/>
    <n v="50"/>
    <m/>
  </r>
  <r>
    <s v="OER04"/>
    <x v="0"/>
    <x v="0"/>
    <x v="0"/>
    <s v="Our Community"/>
    <s v="Healthy Living Communities Inc"/>
    <s v="Running Social"/>
    <x v="1"/>
    <x v="1"/>
    <n v="100"/>
    <n v="75"/>
  </r>
  <r>
    <s v="OER04"/>
    <x v="0"/>
    <x v="0"/>
    <x v="0"/>
    <s v="Our Community"/>
    <s v="Healthy Living Communities Inc"/>
    <s v="Running Social"/>
    <x v="2"/>
    <x v="3"/>
    <n v="65"/>
    <n v="63"/>
  </r>
  <r>
    <s v="OER05"/>
    <x v="0"/>
    <x v="0"/>
    <x v="2"/>
    <s v="Our Community"/>
    <s v="Multicultural Community Association Inc."/>
    <s v="Multicultural Voices Festival"/>
    <x v="2"/>
    <x v="3"/>
    <n v="60"/>
    <m/>
  </r>
  <r>
    <s v="OER06"/>
    <x v="0"/>
    <x v="0"/>
    <x v="0"/>
    <s v="Our Community"/>
    <s v="Victorian Virtual Birders Association"/>
    <s v="Birding the Yarra"/>
    <x v="0"/>
    <x v="2"/>
    <n v="50"/>
    <m/>
  </r>
  <r>
    <s v="OER07"/>
    <x v="0"/>
    <x v="0"/>
    <x v="2"/>
    <s v="Our Community"/>
    <s v="Gus Ferdinand"/>
    <s v="Learning the Ropes"/>
    <x v="3"/>
    <x v="4"/>
    <n v="20"/>
    <m/>
  </r>
  <r>
    <s v="OER07"/>
    <x v="0"/>
    <x v="0"/>
    <x v="2"/>
    <s v="Our Community"/>
    <s v="Gus Ferdinand"/>
    <s v="Learning the Ropes"/>
    <x v="3"/>
    <x v="5"/>
    <n v="20"/>
    <m/>
  </r>
  <r>
    <s v="OER08"/>
    <x v="0"/>
    <x v="0"/>
    <x v="0"/>
    <s v="Our Community"/>
    <s v="Lovely Banks Bridge to Bridge Inc"/>
    <s v="Lovely Banks 2022 Bridge to Bridge"/>
    <x v="0"/>
    <x v="0"/>
    <m/>
    <m/>
  </r>
  <r>
    <s v="OER08"/>
    <x v="0"/>
    <x v="0"/>
    <x v="0"/>
    <s v="Our Community"/>
    <s v="Lovely Banks Bridge to Bridge Inc"/>
    <s v="Lovely Banks 2022 Bridge to Bridge"/>
    <x v="0"/>
    <x v="6"/>
    <m/>
    <m/>
  </r>
  <r>
    <s v="OER08"/>
    <x v="0"/>
    <x v="0"/>
    <x v="0"/>
    <s v="Our Community"/>
    <s v="Lovely Banks Bridge to Bridge Inc"/>
    <s v="Lovely Banks 2022 Bridge to Bridge"/>
    <x v="1"/>
    <x v="1"/>
    <m/>
    <m/>
  </r>
  <r>
    <s v="OER09"/>
    <x v="0"/>
    <x v="0"/>
    <x v="0"/>
    <s v="Our Community"/>
    <s v="Houseplant parenthood"/>
    <s v="Houseplant for everyone"/>
    <x v="0"/>
    <x v="2"/>
    <n v="50"/>
    <m/>
  </r>
  <r>
    <s v="OER10"/>
    <x v="0"/>
    <x v="0"/>
    <x v="0"/>
    <s v="Our Community"/>
    <s v="Brunswick Foundation House"/>
    <s v="Shelter in a storm"/>
    <x v="2"/>
    <x v="3"/>
    <n v="100"/>
    <m/>
  </r>
  <r>
    <s v="OER11"/>
    <x v="0"/>
    <x v="0"/>
    <x v="1"/>
    <s v="Our Community"/>
    <s v="The Church of the Flame"/>
    <s v="Save the world"/>
    <x v="2"/>
    <x v="3"/>
    <n v="5"/>
    <m/>
  </r>
  <r>
    <s v="OER12"/>
    <x v="0"/>
    <x v="0"/>
    <x v="0"/>
    <s v="Our Community"/>
    <s v="Happy Kids Playgroup"/>
    <s v="Shelving in Storeroom"/>
    <x v="1"/>
    <x v="1"/>
    <n v="40"/>
    <m/>
  </r>
  <r>
    <s v="OER12"/>
    <x v="0"/>
    <x v="0"/>
    <x v="0"/>
    <s v="Our Community"/>
    <s v="Happy Kids Playgroup"/>
    <s v="Shelving in Storeroom"/>
    <x v="0"/>
    <x v="0"/>
    <n v="10"/>
    <m/>
  </r>
  <r>
    <s v="OER13"/>
    <x v="0"/>
    <x v="0"/>
    <x v="1"/>
    <s v="Our Community"/>
    <s v="ACME organisation"/>
    <s v="Project Laughter"/>
    <x v="2"/>
    <x v="3"/>
    <n v="100"/>
    <m/>
  </r>
  <r>
    <s v="OER14"/>
    <x v="0"/>
    <x v="0"/>
    <x v="0"/>
    <s v="Our Community"/>
    <s v="Magic Incorporated"/>
    <s v="Project Magician's Effect"/>
    <x v="0"/>
    <x v="2"/>
    <n v="150"/>
    <m/>
  </r>
  <r>
    <s v="OER15"/>
    <x v="0"/>
    <x v="0"/>
    <x v="0"/>
    <s v="Our Community"/>
    <s v="ABC Environmental"/>
    <s v="Urban Wind Farms"/>
    <x v="4"/>
    <x v="7"/>
    <n v="10"/>
    <m/>
  </r>
  <r>
    <s v="OER16"/>
    <x v="0"/>
    <x v="0"/>
    <x v="1"/>
    <s v="Our Community"/>
    <s v="Cory McAlister"/>
    <s v="Bluebird Community Orchestra"/>
    <x v="5"/>
    <x v="8"/>
    <n v="100"/>
    <m/>
  </r>
  <r>
    <s v="OER17"/>
    <x v="0"/>
    <x v="0"/>
    <x v="1"/>
    <s v="Our Community"/>
    <s v="Edith Electron"/>
    <s v="Tesla Particle Accelerator Project"/>
    <x v="0"/>
    <x v="0"/>
    <n v="200"/>
    <m/>
  </r>
  <r>
    <s v="OER18"/>
    <x v="0"/>
    <x v="0"/>
    <x v="0"/>
    <s v="Our Community"/>
    <s v="Jacana Cricket Club"/>
    <s v="Renovate club rooms and upgrade scoreboards"/>
    <x v="1"/>
    <x v="1"/>
    <n v="100"/>
    <n v="90"/>
  </r>
  <r>
    <s v="OER19"/>
    <x v="0"/>
    <x v="0"/>
    <x v="0"/>
    <s v="Our Community"/>
    <s v="Brunswick Italian Garden"/>
    <s v="Music for the vegetables"/>
    <x v="0"/>
    <x v="2"/>
    <n v="60"/>
    <m/>
  </r>
  <r>
    <s v="OER20"/>
    <x v="0"/>
    <x v="0"/>
    <x v="0"/>
    <s v="Our Community"/>
    <s v="Kew Play Group"/>
    <s v="Equipment refresh"/>
    <x v="2"/>
    <x v="3"/>
    <n v="5"/>
    <m/>
  </r>
  <r>
    <s v="OER01"/>
    <x v="0"/>
    <x v="0"/>
    <x v="0"/>
    <s v="Our Community"/>
    <s v="Women in Tech"/>
    <s v="Women in Tech"/>
    <x v="0"/>
    <x v="0"/>
    <n v="50"/>
    <m/>
  </r>
  <r>
    <s v="OER02"/>
    <x v="0"/>
    <x v="0"/>
    <x v="0"/>
    <s v="Our Community"/>
    <s v="Example 5 Company"/>
    <s v="Keep Calm"/>
    <x v="1"/>
    <x v="1"/>
    <n v="3000"/>
    <m/>
  </r>
  <r>
    <s v="OER03"/>
    <x v="0"/>
    <x v="0"/>
    <x v="1"/>
    <s v="Our Community"/>
    <s v="Koko lemon's gang"/>
    <s v="Save koko from boredom"/>
    <x v="0"/>
    <x v="2"/>
    <n v="50"/>
    <m/>
  </r>
  <r>
    <s v="OER03"/>
    <x v="0"/>
    <x v="0"/>
    <x v="1"/>
    <s v="Our Community"/>
    <s v="Koko lemon's gang"/>
    <s v="Save koko from boredom"/>
    <x v="2"/>
    <x v="3"/>
    <n v="50"/>
    <m/>
  </r>
  <r>
    <s v="OER04"/>
    <x v="0"/>
    <x v="0"/>
    <x v="0"/>
    <s v="Our Community"/>
    <s v="Healthy Living Communities Inc"/>
    <s v="Running Social"/>
    <x v="1"/>
    <x v="1"/>
    <n v="100"/>
    <n v="75"/>
  </r>
  <r>
    <s v="OER04"/>
    <x v="0"/>
    <x v="0"/>
    <x v="0"/>
    <s v="Our Community"/>
    <s v="Healthy Living Communities Inc"/>
    <s v="Running Social"/>
    <x v="2"/>
    <x v="3"/>
    <n v="65"/>
    <n v="63"/>
  </r>
  <r>
    <s v="OER05"/>
    <x v="0"/>
    <x v="0"/>
    <x v="2"/>
    <s v="Our Community"/>
    <s v="Multicultural Community Association Inc."/>
    <s v="Multicultural Voices Festival"/>
    <x v="2"/>
    <x v="3"/>
    <n v="60"/>
    <m/>
  </r>
  <r>
    <s v="OER06"/>
    <x v="0"/>
    <x v="0"/>
    <x v="0"/>
    <s v="Our Community"/>
    <s v="Victorian Virtual Birders Association"/>
    <s v="Birding the Yarra"/>
    <x v="0"/>
    <x v="2"/>
    <n v="50"/>
    <m/>
  </r>
  <r>
    <s v="OER07"/>
    <x v="0"/>
    <x v="0"/>
    <x v="2"/>
    <s v="Our Community"/>
    <s v="Gus Ferdinand"/>
    <s v="Learning the Ropes"/>
    <x v="3"/>
    <x v="4"/>
    <n v="20"/>
    <m/>
  </r>
  <r>
    <s v="OER07"/>
    <x v="0"/>
    <x v="0"/>
    <x v="2"/>
    <s v="Our Community"/>
    <s v="Gus Ferdinand"/>
    <s v="Learning the Ropes"/>
    <x v="3"/>
    <x v="5"/>
    <n v="20"/>
    <m/>
  </r>
  <r>
    <s v="OER08"/>
    <x v="0"/>
    <x v="0"/>
    <x v="0"/>
    <s v="Our Community"/>
    <s v="Lovely Banks Bridge to Bridge Inc"/>
    <s v="Lovely Banks 2022 Bridge to Bridge"/>
    <x v="0"/>
    <x v="0"/>
    <m/>
    <m/>
  </r>
  <r>
    <s v="OER08"/>
    <x v="0"/>
    <x v="0"/>
    <x v="0"/>
    <s v="Our Community"/>
    <s v="Lovely Banks Bridge to Bridge Inc"/>
    <s v="Lovely Banks 2022 Bridge to Bridge"/>
    <x v="0"/>
    <x v="6"/>
    <m/>
    <m/>
  </r>
  <r>
    <s v="OER08"/>
    <x v="0"/>
    <x v="0"/>
    <x v="0"/>
    <s v="Our Community"/>
    <s v="Lovely Banks Bridge to Bridge Inc"/>
    <s v="Lovely Banks 2022 Bridge to Bridge"/>
    <x v="1"/>
    <x v="1"/>
    <m/>
    <m/>
  </r>
  <r>
    <s v="OER09"/>
    <x v="0"/>
    <x v="0"/>
    <x v="0"/>
    <s v="Our Community"/>
    <s v="Houseplant parenthood"/>
    <s v="Houseplant for everyone"/>
    <x v="0"/>
    <x v="2"/>
    <n v="50"/>
    <m/>
  </r>
  <r>
    <s v="OER10"/>
    <x v="0"/>
    <x v="0"/>
    <x v="0"/>
    <s v="Our Community"/>
    <s v="Brunswick Foundation House"/>
    <s v="Shelter in a storm"/>
    <x v="2"/>
    <x v="3"/>
    <n v="100"/>
    <m/>
  </r>
  <r>
    <s v="OER11"/>
    <x v="0"/>
    <x v="0"/>
    <x v="1"/>
    <s v="Our Community"/>
    <s v="The Church of the Flame"/>
    <s v="Save the world"/>
    <x v="2"/>
    <x v="3"/>
    <n v="5"/>
    <m/>
  </r>
  <r>
    <s v="OER12"/>
    <x v="0"/>
    <x v="0"/>
    <x v="0"/>
    <s v="Our Community"/>
    <s v="Happy Kids Playgroup"/>
    <s v="Shelving in Storeroom"/>
    <x v="1"/>
    <x v="1"/>
    <n v="40"/>
    <m/>
  </r>
  <r>
    <s v="OER12"/>
    <x v="0"/>
    <x v="0"/>
    <x v="0"/>
    <s v="Our Community"/>
    <s v="Happy Kids Playgroup"/>
    <s v="Shelving in Storeroom"/>
    <x v="0"/>
    <x v="0"/>
    <n v="10"/>
    <m/>
  </r>
  <r>
    <s v="OER13"/>
    <x v="0"/>
    <x v="0"/>
    <x v="1"/>
    <s v="Our Community"/>
    <s v="ACME organisation"/>
    <s v="Project Laughter"/>
    <x v="2"/>
    <x v="3"/>
    <n v="100"/>
    <m/>
  </r>
  <r>
    <s v="OER14"/>
    <x v="0"/>
    <x v="0"/>
    <x v="0"/>
    <s v="Our Community"/>
    <s v="Magic Incorporated"/>
    <s v="Project Magician's Effect"/>
    <x v="0"/>
    <x v="2"/>
    <n v="150"/>
    <m/>
  </r>
  <r>
    <s v="OER15"/>
    <x v="0"/>
    <x v="0"/>
    <x v="0"/>
    <s v="Our Community"/>
    <s v="ABC Environmental"/>
    <s v="Urban Wind Farms"/>
    <x v="4"/>
    <x v="7"/>
    <n v="10"/>
    <m/>
  </r>
  <r>
    <s v="OER16"/>
    <x v="0"/>
    <x v="0"/>
    <x v="1"/>
    <s v="Our Community"/>
    <s v="Cory McAlister"/>
    <s v="Bluebird Community Orchestra"/>
    <x v="5"/>
    <x v="8"/>
    <n v="100"/>
    <m/>
  </r>
  <r>
    <s v="OER17"/>
    <x v="0"/>
    <x v="0"/>
    <x v="1"/>
    <s v="Our Community"/>
    <s v="Edith Electron"/>
    <s v="Tesla Particle Accelerator Project"/>
    <x v="0"/>
    <x v="0"/>
    <n v="200"/>
    <m/>
  </r>
  <r>
    <s v="OER18"/>
    <x v="0"/>
    <x v="0"/>
    <x v="0"/>
    <s v="Our Community"/>
    <s v="Jacana Cricket Club"/>
    <s v="Renovate club rooms and upgrade scoreboards"/>
    <x v="1"/>
    <x v="1"/>
    <n v="100"/>
    <n v="90"/>
  </r>
  <r>
    <s v="OER19"/>
    <x v="0"/>
    <x v="0"/>
    <x v="0"/>
    <s v="Our Community"/>
    <s v="Brunswick Italian Garden"/>
    <s v="Music for the vegetables"/>
    <x v="0"/>
    <x v="2"/>
    <n v="60"/>
    <m/>
  </r>
  <r>
    <s v="OER20"/>
    <x v="0"/>
    <x v="0"/>
    <x v="0"/>
    <s v="Our Community"/>
    <s v="Kew Play Group"/>
    <s v="Equipment refresh"/>
    <x v="2"/>
    <x v="3"/>
    <n v="5"/>
    <m/>
  </r>
  <r>
    <s v="OER01"/>
    <x v="0"/>
    <x v="0"/>
    <x v="0"/>
    <s v="Our Community"/>
    <s v="Women in Tech"/>
    <s v="Women in Tech"/>
    <x v="0"/>
    <x v="0"/>
    <n v="50"/>
    <m/>
  </r>
  <r>
    <s v="OER02"/>
    <x v="0"/>
    <x v="0"/>
    <x v="0"/>
    <s v="Our Community"/>
    <s v="Example 5 Company"/>
    <s v="Keep Calm"/>
    <x v="1"/>
    <x v="1"/>
    <n v="3000"/>
    <m/>
  </r>
  <r>
    <s v="OER03"/>
    <x v="0"/>
    <x v="0"/>
    <x v="1"/>
    <s v="Our Community"/>
    <s v="Koko lemon's gang"/>
    <s v="Save koko from boredom"/>
    <x v="0"/>
    <x v="2"/>
    <n v="50"/>
    <m/>
  </r>
  <r>
    <s v="OER03"/>
    <x v="0"/>
    <x v="0"/>
    <x v="1"/>
    <s v="Our Community"/>
    <s v="Koko lemon's gang"/>
    <s v="Save koko from boredom"/>
    <x v="2"/>
    <x v="3"/>
    <n v="50"/>
    <m/>
  </r>
  <r>
    <s v="OER04"/>
    <x v="0"/>
    <x v="0"/>
    <x v="0"/>
    <s v="Our Community"/>
    <s v="Healthy Living Communities Inc"/>
    <s v="Running Social"/>
    <x v="1"/>
    <x v="1"/>
    <n v="100"/>
    <n v="75"/>
  </r>
  <r>
    <s v="OER04"/>
    <x v="0"/>
    <x v="0"/>
    <x v="0"/>
    <s v="Our Community"/>
    <s v="Healthy Living Communities Inc"/>
    <s v="Running Social"/>
    <x v="2"/>
    <x v="3"/>
    <n v="65"/>
    <n v="63"/>
  </r>
  <r>
    <s v="OER05"/>
    <x v="0"/>
    <x v="0"/>
    <x v="2"/>
    <s v="Our Community"/>
    <s v="Multicultural Community Association Inc."/>
    <s v="Multicultural Voices Festival"/>
    <x v="2"/>
    <x v="3"/>
    <n v="60"/>
    <m/>
  </r>
  <r>
    <s v="OER06"/>
    <x v="0"/>
    <x v="0"/>
    <x v="0"/>
    <s v="Our Community"/>
    <s v="Victorian Virtual Birders Association"/>
    <s v="Birding the Yarra"/>
    <x v="0"/>
    <x v="2"/>
    <n v="50"/>
    <m/>
  </r>
  <r>
    <s v="OER07"/>
    <x v="0"/>
    <x v="0"/>
    <x v="2"/>
    <s v="Our Community"/>
    <s v="Gus Ferdinand"/>
    <s v="Learning the Ropes"/>
    <x v="3"/>
    <x v="4"/>
    <n v="20"/>
    <m/>
  </r>
  <r>
    <s v="OER07"/>
    <x v="0"/>
    <x v="0"/>
    <x v="2"/>
    <s v="Our Community"/>
    <s v="Gus Ferdinand"/>
    <s v="Learning the Ropes"/>
    <x v="3"/>
    <x v="5"/>
    <n v="20"/>
    <m/>
  </r>
  <r>
    <s v="OER08"/>
    <x v="0"/>
    <x v="0"/>
    <x v="0"/>
    <s v="Our Community"/>
    <s v="Lovely Banks Bridge to Bridge Inc"/>
    <s v="Lovely Banks 2022 Bridge to Bridge"/>
    <x v="0"/>
    <x v="0"/>
    <m/>
    <m/>
  </r>
  <r>
    <s v="OER08"/>
    <x v="0"/>
    <x v="0"/>
    <x v="0"/>
    <s v="Our Community"/>
    <s v="Lovely Banks Bridge to Bridge Inc"/>
    <s v="Lovely Banks 2022 Bridge to Bridge"/>
    <x v="0"/>
    <x v="6"/>
    <m/>
    <m/>
  </r>
  <r>
    <s v="OER08"/>
    <x v="0"/>
    <x v="0"/>
    <x v="0"/>
    <s v="Our Community"/>
    <s v="Lovely Banks Bridge to Bridge Inc"/>
    <s v="Lovely Banks 2022 Bridge to Bridge"/>
    <x v="1"/>
    <x v="1"/>
    <m/>
    <m/>
  </r>
  <r>
    <s v="OER09"/>
    <x v="0"/>
    <x v="0"/>
    <x v="0"/>
    <s v="Our Community"/>
    <s v="Houseplant parenthood"/>
    <s v="Houseplant for everyone"/>
    <x v="0"/>
    <x v="2"/>
    <n v="50"/>
    <m/>
  </r>
  <r>
    <s v="OER10"/>
    <x v="0"/>
    <x v="0"/>
    <x v="0"/>
    <s v="Our Community"/>
    <s v="Brunswick Foundation House"/>
    <s v="Shelter in a storm"/>
    <x v="2"/>
    <x v="3"/>
    <n v="100"/>
    <m/>
  </r>
  <r>
    <s v="OER11"/>
    <x v="0"/>
    <x v="0"/>
    <x v="1"/>
    <s v="Our Community"/>
    <s v="The Church of the Flame"/>
    <s v="Save the world"/>
    <x v="2"/>
    <x v="3"/>
    <n v="5"/>
    <m/>
  </r>
  <r>
    <s v="OER12"/>
    <x v="0"/>
    <x v="0"/>
    <x v="0"/>
    <s v="Our Community"/>
    <s v="Happy Kids Playgroup"/>
    <s v="Shelving in Storeroom"/>
    <x v="1"/>
    <x v="1"/>
    <n v="40"/>
    <m/>
  </r>
  <r>
    <s v="OER12"/>
    <x v="0"/>
    <x v="0"/>
    <x v="0"/>
    <s v="Our Community"/>
    <s v="Happy Kids Playgroup"/>
    <s v="Shelving in Storeroom"/>
    <x v="0"/>
    <x v="0"/>
    <n v="10"/>
    <m/>
  </r>
  <r>
    <s v="OER13"/>
    <x v="0"/>
    <x v="0"/>
    <x v="1"/>
    <s v="Our Community"/>
    <s v="ACME organisation"/>
    <s v="Project Laughter"/>
    <x v="2"/>
    <x v="3"/>
    <n v="100"/>
    <m/>
  </r>
  <r>
    <s v="OER14"/>
    <x v="0"/>
    <x v="0"/>
    <x v="0"/>
    <s v="Our Community"/>
    <s v="Magic Incorporated"/>
    <s v="Project Magician's Effect"/>
    <x v="0"/>
    <x v="2"/>
    <n v="150"/>
    <m/>
  </r>
  <r>
    <s v="OER15"/>
    <x v="0"/>
    <x v="0"/>
    <x v="0"/>
    <s v="Our Community"/>
    <s v="ABC Environmental"/>
    <s v="Urban Wind Farms"/>
    <x v="4"/>
    <x v="7"/>
    <n v="10"/>
    <m/>
  </r>
  <r>
    <s v="OER16"/>
    <x v="0"/>
    <x v="0"/>
    <x v="1"/>
    <s v="Our Community"/>
    <s v="Cory McAlister"/>
    <s v="Bluebird Community Orchestra"/>
    <x v="5"/>
    <x v="8"/>
    <n v="100"/>
    <m/>
  </r>
  <r>
    <s v="OER17"/>
    <x v="0"/>
    <x v="0"/>
    <x v="1"/>
    <s v="Our Community"/>
    <s v="Edith Electron"/>
    <s v="Tesla Particle Accelerator Project"/>
    <x v="0"/>
    <x v="0"/>
    <n v="200"/>
    <m/>
  </r>
  <r>
    <s v="OER18"/>
    <x v="0"/>
    <x v="0"/>
    <x v="0"/>
    <s v="Our Community"/>
    <s v="Jacana Cricket Club"/>
    <s v="Renovate club rooms and upgrade scoreboards"/>
    <x v="1"/>
    <x v="1"/>
    <n v="100"/>
    <n v="90"/>
  </r>
  <r>
    <s v="OER19"/>
    <x v="0"/>
    <x v="0"/>
    <x v="0"/>
    <s v="Our Community"/>
    <s v="Brunswick Italian Garden"/>
    <s v="Music for the vegetables"/>
    <x v="0"/>
    <x v="2"/>
    <n v="60"/>
    <m/>
  </r>
  <r>
    <s v="OER20"/>
    <x v="0"/>
    <x v="0"/>
    <x v="0"/>
    <s v="Our Community"/>
    <s v="Kew Play Group"/>
    <s v="Equipment refresh"/>
    <x v="2"/>
    <x v="3"/>
    <n v="5"/>
    <m/>
  </r>
  <r>
    <s v="OER01"/>
    <x v="0"/>
    <x v="0"/>
    <x v="0"/>
    <s v="Our Community"/>
    <s v="Women in Tech"/>
    <s v="Women in Tech"/>
    <x v="0"/>
    <x v="0"/>
    <n v="50"/>
    <m/>
  </r>
  <r>
    <s v="OER02"/>
    <x v="0"/>
    <x v="0"/>
    <x v="0"/>
    <s v="Our Community"/>
    <s v="Example 5 Company"/>
    <s v="Keep Calm"/>
    <x v="1"/>
    <x v="1"/>
    <n v="3000"/>
    <m/>
  </r>
  <r>
    <s v="OER03"/>
    <x v="0"/>
    <x v="0"/>
    <x v="1"/>
    <s v="Our Community"/>
    <s v="Koko lemon's gang"/>
    <s v="Save koko from boredom"/>
    <x v="0"/>
    <x v="2"/>
    <n v="50"/>
    <m/>
  </r>
  <r>
    <s v="OER03"/>
    <x v="0"/>
    <x v="0"/>
    <x v="1"/>
    <s v="Our Community"/>
    <s v="Koko lemon's gang"/>
    <s v="Save koko from boredom"/>
    <x v="2"/>
    <x v="3"/>
    <n v="50"/>
    <m/>
  </r>
  <r>
    <s v="OER04"/>
    <x v="0"/>
    <x v="0"/>
    <x v="0"/>
    <s v="Our Community"/>
    <s v="Healthy Living Communities Inc"/>
    <s v="Running Social"/>
    <x v="1"/>
    <x v="1"/>
    <n v="100"/>
    <n v="75"/>
  </r>
  <r>
    <s v="OER04"/>
    <x v="0"/>
    <x v="0"/>
    <x v="0"/>
    <s v="Our Community"/>
    <s v="Healthy Living Communities Inc"/>
    <s v="Running Social"/>
    <x v="2"/>
    <x v="3"/>
    <n v="65"/>
    <n v="63"/>
  </r>
  <r>
    <s v="OER05"/>
    <x v="0"/>
    <x v="0"/>
    <x v="2"/>
    <s v="Our Community"/>
    <s v="Multicultural Community Association Inc."/>
    <s v="Multicultural Voices Festival"/>
    <x v="2"/>
    <x v="3"/>
    <n v="60"/>
    <m/>
  </r>
  <r>
    <s v="OER06"/>
    <x v="0"/>
    <x v="0"/>
    <x v="0"/>
    <s v="Our Community"/>
    <s v="Victorian Virtual Birders Association"/>
    <s v="Birding the Yarra"/>
    <x v="0"/>
    <x v="2"/>
    <n v="50"/>
    <m/>
  </r>
  <r>
    <s v="OER07"/>
    <x v="0"/>
    <x v="0"/>
    <x v="2"/>
    <s v="Our Community"/>
    <s v="Gus Ferdinand"/>
    <s v="Learning the Ropes"/>
    <x v="3"/>
    <x v="4"/>
    <n v="20"/>
    <m/>
  </r>
  <r>
    <s v="OER07"/>
    <x v="0"/>
    <x v="0"/>
    <x v="2"/>
    <s v="Our Community"/>
    <s v="Gus Ferdinand"/>
    <s v="Learning the Ropes"/>
    <x v="3"/>
    <x v="5"/>
    <n v="20"/>
    <m/>
  </r>
  <r>
    <s v="OER08"/>
    <x v="0"/>
    <x v="0"/>
    <x v="0"/>
    <s v="Our Community"/>
    <s v="Lovely Banks Bridge to Bridge Inc"/>
    <s v="Lovely Banks 2022 Bridge to Bridge"/>
    <x v="0"/>
    <x v="0"/>
    <m/>
    <m/>
  </r>
  <r>
    <s v="OER08"/>
    <x v="0"/>
    <x v="0"/>
    <x v="0"/>
    <s v="Our Community"/>
    <s v="Lovely Banks Bridge to Bridge Inc"/>
    <s v="Lovely Banks 2022 Bridge to Bridge"/>
    <x v="0"/>
    <x v="6"/>
    <m/>
    <m/>
  </r>
  <r>
    <s v="OER08"/>
    <x v="0"/>
    <x v="0"/>
    <x v="0"/>
    <s v="Our Community"/>
    <s v="Lovely Banks Bridge to Bridge Inc"/>
    <s v="Lovely Banks 2022 Bridge to Bridge"/>
    <x v="1"/>
    <x v="1"/>
    <m/>
    <m/>
  </r>
  <r>
    <s v="OER09"/>
    <x v="0"/>
    <x v="0"/>
    <x v="0"/>
    <s v="Our Community"/>
    <s v="Houseplant parenthood"/>
    <s v="Houseplant for everyone"/>
    <x v="0"/>
    <x v="2"/>
    <n v="50"/>
    <m/>
  </r>
  <r>
    <s v="OER10"/>
    <x v="0"/>
    <x v="0"/>
    <x v="0"/>
    <s v="Our Community"/>
    <s v="Brunswick Foundation House"/>
    <s v="Shelter in a storm"/>
    <x v="2"/>
    <x v="3"/>
    <n v="100"/>
    <m/>
  </r>
  <r>
    <s v="OER11"/>
    <x v="0"/>
    <x v="0"/>
    <x v="1"/>
    <s v="Our Community"/>
    <s v="The Church of the Flame"/>
    <s v="Save the world"/>
    <x v="2"/>
    <x v="3"/>
    <n v="5"/>
    <m/>
  </r>
  <r>
    <s v="OER12"/>
    <x v="0"/>
    <x v="0"/>
    <x v="0"/>
    <s v="Our Community"/>
    <s v="Happy Kids Playgroup"/>
    <s v="Shelving in Storeroom"/>
    <x v="1"/>
    <x v="1"/>
    <n v="40"/>
    <m/>
  </r>
  <r>
    <s v="OER12"/>
    <x v="0"/>
    <x v="0"/>
    <x v="0"/>
    <s v="Our Community"/>
    <s v="Happy Kids Playgroup"/>
    <s v="Shelving in Storeroom"/>
    <x v="0"/>
    <x v="0"/>
    <n v="10"/>
    <m/>
  </r>
  <r>
    <s v="OER13"/>
    <x v="0"/>
    <x v="0"/>
    <x v="1"/>
    <s v="Our Community"/>
    <s v="ACME organisation"/>
    <s v="Project Laughter"/>
    <x v="2"/>
    <x v="3"/>
    <n v="100"/>
    <m/>
  </r>
  <r>
    <s v="OER14"/>
    <x v="0"/>
    <x v="0"/>
    <x v="0"/>
    <s v="Our Community"/>
    <s v="Magic Incorporated"/>
    <s v="Project Magician's Effect"/>
    <x v="0"/>
    <x v="2"/>
    <n v="150"/>
    <m/>
  </r>
  <r>
    <s v="OER15"/>
    <x v="0"/>
    <x v="0"/>
    <x v="0"/>
    <s v="Our Community"/>
    <s v="ABC Environmental"/>
    <s v="Urban Wind Farms"/>
    <x v="4"/>
    <x v="7"/>
    <n v="10"/>
    <m/>
  </r>
  <r>
    <s v="OER16"/>
    <x v="0"/>
    <x v="0"/>
    <x v="1"/>
    <s v="Our Community"/>
    <s v="Cory McAlister"/>
    <s v="Bluebird Community Orchestra"/>
    <x v="5"/>
    <x v="8"/>
    <n v="100"/>
    <m/>
  </r>
  <r>
    <s v="OER17"/>
    <x v="0"/>
    <x v="0"/>
    <x v="1"/>
    <s v="Our Community"/>
    <s v="Edith Electron"/>
    <s v="Tesla Particle Accelerator Project"/>
    <x v="0"/>
    <x v="0"/>
    <n v="200"/>
    <m/>
  </r>
  <r>
    <s v="OER18"/>
    <x v="0"/>
    <x v="0"/>
    <x v="0"/>
    <s v="Our Community"/>
    <s v="Jacana Cricket Club"/>
    <s v="Renovate club rooms and upgrade scoreboards"/>
    <x v="1"/>
    <x v="1"/>
    <n v="100"/>
    <n v="90"/>
  </r>
  <r>
    <s v="OER19"/>
    <x v="0"/>
    <x v="0"/>
    <x v="0"/>
    <s v="Our Community"/>
    <s v="Brunswick Italian Garden"/>
    <s v="Music for the vegetables"/>
    <x v="0"/>
    <x v="2"/>
    <n v="60"/>
    <m/>
  </r>
  <r>
    <s v="OER20"/>
    <x v="0"/>
    <x v="0"/>
    <x v="0"/>
    <s v="Our Community"/>
    <s v="Kew Play Group"/>
    <s v="Equipment refresh"/>
    <x v="2"/>
    <x v="3"/>
    <n v="5"/>
    <m/>
  </r>
  <r>
    <s v="OER01"/>
    <x v="0"/>
    <x v="0"/>
    <x v="0"/>
    <s v="Our Community"/>
    <s v="Women in Tech"/>
    <s v="Women in Tech"/>
    <x v="0"/>
    <x v="0"/>
    <n v="50"/>
    <m/>
  </r>
  <r>
    <s v="OER02"/>
    <x v="0"/>
    <x v="0"/>
    <x v="0"/>
    <s v="Our Community"/>
    <s v="Example 5 Company"/>
    <s v="Keep Calm"/>
    <x v="1"/>
    <x v="1"/>
    <n v="3000"/>
    <m/>
  </r>
  <r>
    <s v="OER03"/>
    <x v="0"/>
    <x v="0"/>
    <x v="1"/>
    <s v="Our Community"/>
    <s v="Koko lemon's gang"/>
    <s v="Save koko from boredom"/>
    <x v="0"/>
    <x v="2"/>
    <n v="50"/>
    <m/>
  </r>
  <r>
    <s v="OER03"/>
    <x v="0"/>
    <x v="0"/>
    <x v="1"/>
    <s v="Our Community"/>
    <s v="Koko lemon's gang"/>
    <s v="Save koko from boredom"/>
    <x v="2"/>
    <x v="3"/>
    <n v="50"/>
    <m/>
  </r>
  <r>
    <s v="OER04"/>
    <x v="0"/>
    <x v="0"/>
    <x v="0"/>
    <s v="Our Community"/>
    <s v="Healthy Living Communities Inc"/>
    <s v="Running Social"/>
    <x v="1"/>
    <x v="1"/>
    <n v="100"/>
    <n v="75"/>
  </r>
  <r>
    <s v="OER04"/>
    <x v="0"/>
    <x v="0"/>
    <x v="0"/>
    <s v="Our Community"/>
    <s v="Healthy Living Communities Inc"/>
    <s v="Running Social"/>
    <x v="2"/>
    <x v="3"/>
    <n v="65"/>
    <n v="63"/>
  </r>
  <r>
    <s v="OER05"/>
    <x v="0"/>
    <x v="0"/>
    <x v="2"/>
    <s v="Our Community"/>
    <s v="Multicultural Community Association Inc."/>
    <s v="Multicultural Voices Festival"/>
    <x v="2"/>
    <x v="3"/>
    <n v="60"/>
    <m/>
  </r>
  <r>
    <s v="OER06"/>
    <x v="0"/>
    <x v="0"/>
    <x v="0"/>
    <s v="Our Community"/>
    <s v="Victorian Virtual Birders Association"/>
    <s v="Birding the Yarra"/>
    <x v="0"/>
    <x v="2"/>
    <n v="50"/>
    <m/>
  </r>
  <r>
    <s v="OER07"/>
    <x v="0"/>
    <x v="0"/>
    <x v="2"/>
    <s v="Our Community"/>
    <s v="Gus Ferdinand"/>
    <s v="Learning the Ropes"/>
    <x v="3"/>
    <x v="4"/>
    <n v="20"/>
    <m/>
  </r>
  <r>
    <s v="OER07"/>
    <x v="0"/>
    <x v="0"/>
    <x v="2"/>
    <s v="Our Community"/>
    <s v="Gus Ferdinand"/>
    <s v="Learning the Ropes"/>
    <x v="3"/>
    <x v="5"/>
    <n v="20"/>
    <m/>
  </r>
  <r>
    <s v="OER08"/>
    <x v="0"/>
    <x v="0"/>
    <x v="0"/>
    <s v="Our Community"/>
    <s v="Lovely Banks Bridge to Bridge Inc"/>
    <s v="Lovely Banks 2022 Bridge to Bridge"/>
    <x v="0"/>
    <x v="0"/>
    <m/>
    <m/>
  </r>
  <r>
    <s v="OER08"/>
    <x v="0"/>
    <x v="0"/>
    <x v="0"/>
    <s v="Our Community"/>
    <s v="Lovely Banks Bridge to Bridge Inc"/>
    <s v="Lovely Banks 2022 Bridge to Bridge"/>
    <x v="0"/>
    <x v="6"/>
    <m/>
    <m/>
  </r>
  <r>
    <s v="OER08"/>
    <x v="0"/>
    <x v="0"/>
    <x v="0"/>
    <s v="Our Community"/>
    <s v="Lovely Banks Bridge to Bridge Inc"/>
    <s v="Lovely Banks 2022 Bridge to Bridge"/>
    <x v="1"/>
    <x v="1"/>
    <m/>
    <m/>
  </r>
  <r>
    <s v="OER09"/>
    <x v="0"/>
    <x v="0"/>
    <x v="0"/>
    <s v="Our Community"/>
    <s v="Houseplant parenthood"/>
    <s v="Houseplant for everyone"/>
    <x v="0"/>
    <x v="2"/>
    <n v="50"/>
    <m/>
  </r>
  <r>
    <s v="OER10"/>
    <x v="0"/>
    <x v="0"/>
    <x v="0"/>
    <s v="Our Community"/>
    <s v="Brunswick Foundation House"/>
    <s v="Shelter in a storm"/>
    <x v="2"/>
    <x v="3"/>
    <n v="100"/>
    <m/>
  </r>
  <r>
    <s v="OER11"/>
    <x v="0"/>
    <x v="0"/>
    <x v="1"/>
    <s v="Our Community"/>
    <s v="The Church of the Flame"/>
    <s v="Save the world"/>
    <x v="2"/>
    <x v="3"/>
    <n v="5"/>
    <m/>
  </r>
  <r>
    <s v="OER12"/>
    <x v="0"/>
    <x v="0"/>
    <x v="0"/>
    <s v="Our Community"/>
    <s v="Happy Kids Playgroup"/>
    <s v="Shelving in Storeroom"/>
    <x v="1"/>
    <x v="1"/>
    <n v="40"/>
    <m/>
  </r>
  <r>
    <s v="OER12"/>
    <x v="0"/>
    <x v="0"/>
    <x v="0"/>
    <s v="Our Community"/>
    <s v="Happy Kids Playgroup"/>
    <s v="Shelving in Storeroom"/>
    <x v="0"/>
    <x v="0"/>
    <n v="10"/>
    <m/>
  </r>
  <r>
    <s v="OER13"/>
    <x v="0"/>
    <x v="0"/>
    <x v="1"/>
    <s v="Our Community"/>
    <s v="ACME organisation"/>
    <s v="Project Laughter"/>
    <x v="2"/>
    <x v="3"/>
    <n v="100"/>
    <m/>
  </r>
  <r>
    <s v="OER14"/>
    <x v="0"/>
    <x v="0"/>
    <x v="0"/>
    <s v="Our Community"/>
    <s v="Magic Incorporated"/>
    <s v="Project Magician's Effect"/>
    <x v="0"/>
    <x v="2"/>
    <n v="150"/>
    <m/>
  </r>
  <r>
    <s v="OER15"/>
    <x v="0"/>
    <x v="0"/>
    <x v="0"/>
    <s v="Our Community"/>
    <s v="ABC Environmental"/>
    <s v="Urban Wind Farms"/>
    <x v="4"/>
    <x v="7"/>
    <n v="10"/>
    <m/>
  </r>
  <r>
    <s v="OER16"/>
    <x v="0"/>
    <x v="0"/>
    <x v="1"/>
    <s v="Our Community"/>
    <s v="Cory McAlister"/>
    <s v="Bluebird Community Orchestra"/>
    <x v="5"/>
    <x v="8"/>
    <n v="100"/>
    <m/>
  </r>
  <r>
    <s v="OER17"/>
    <x v="0"/>
    <x v="0"/>
    <x v="1"/>
    <s v="Our Community"/>
    <s v="Edith Electron"/>
    <s v="Tesla Particle Accelerator Project"/>
    <x v="0"/>
    <x v="0"/>
    <n v="200"/>
    <m/>
  </r>
  <r>
    <s v="OER18"/>
    <x v="0"/>
    <x v="0"/>
    <x v="0"/>
    <s v="Our Community"/>
    <s v="Jacana Cricket Club"/>
    <s v="Renovate club rooms and upgrade scoreboards"/>
    <x v="1"/>
    <x v="1"/>
    <n v="100"/>
    <n v="90"/>
  </r>
  <r>
    <s v="OER19"/>
    <x v="0"/>
    <x v="0"/>
    <x v="0"/>
    <s v="Our Community"/>
    <s v="Brunswick Italian Garden"/>
    <s v="Music for the vegetables"/>
    <x v="0"/>
    <x v="2"/>
    <n v="60"/>
    <m/>
  </r>
  <r>
    <s v="OER20"/>
    <x v="0"/>
    <x v="0"/>
    <x v="0"/>
    <s v="Our Community"/>
    <s v="Kew Play Group"/>
    <s v="Equipment refresh"/>
    <x v="2"/>
    <x v="3"/>
    <n v="5"/>
    <m/>
  </r>
  <r>
    <s v="OER01"/>
    <x v="0"/>
    <x v="0"/>
    <x v="0"/>
    <s v="Our Community"/>
    <s v="Women in Tech"/>
    <s v="Women in Tech"/>
    <x v="0"/>
    <x v="0"/>
    <n v="50"/>
    <m/>
  </r>
  <r>
    <s v="OER02"/>
    <x v="0"/>
    <x v="0"/>
    <x v="0"/>
    <s v="Our Community"/>
    <s v="Example 5 Company"/>
    <s v="Keep Calm"/>
    <x v="1"/>
    <x v="1"/>
    <n v="3000"/>
    <m/>
  </r>
  <r>
    <s v="OER03"/>
    <x v="0"/>
    <x v="0"/>
    <x v="1"/>
    <s v="Our Community"/>
    <s v="Koko lemon's gang"/>
    <s v="Save koko from boredom"/>
    <x v="0"/>
    <x v="2"/>
    <n v="50"/>
    <m/>
  </r>
  <r>
    <s v="OER03"/>
    <x v="0"/>
    <x v="0"/>
    <x v="1"/>
    <s v="Our Community"/>
    <s v="Koko lemon's gang"/>
    <s v="Save koko from boredom"/>
    <x v="2"/>
    <x v="3"/>
    <n v="50"/>
    <m/>
  </r>
  <r>
    <s v="OER04"/>
    <x v="0"/>
    <x v="0"/>
    <x v="0"/>
    <s v="Our Community"/>
    <s v="Healthy Living Communities Inc"/>
    <s v="Running Social"/>
    <x v="1"/>
    <x v="1"/>
    <n v="100"/>
    <n v="75"/>
  </r>
  <r>
    <s v="OER04"/>
    <x v="0"/>
    <x v="0"/>
    <x v="0"/>
    <s v="Our Community"/>
    <s v="Healthy Living Communities Inc"/>
    <s v="Running Social"/>
    <x v="2"/>
    <x v="3"/>
    <n v="65"/>
    <n v="63"/>
  </r>
  <r>
    <s v="OER05"/>
    <x v="0"/>
    <x v="0"/>
    <x v="2"/>
    <s v="Our Community"/>
    <s v="Multicultural Community Association Inc."/>
    <s v="Multicultural Voices Festival"/>
    <x v="2"/>
    <x v="3"/>
    <n v="60"/>
    <m/>
  </r>
  <r>
    <s v="OER06"/>
    <x v="0"/>
    <x v="0"/>
    <x v="0"/>
    <s v="Our Community"/>
    <s v="Victorian Virtual Birders Association"/>
    <s v="Birding the Yarra"/>
    <x v="0"/>
    <x v="2"/>
    <n v="50"/>
    <m/>
  </r>
  <r>
    <s v="OER07"/>
    <x v="0"/>
    <x v="0"/>
    <x v="2"/>
    <s v="Our Community"/>
    <s v="Gus Ferdinand"/>
    <s v="Learning the Ropes"/>
    <x v="3"/>
    <x v="4"/>
    <n v="20"/>
    <m/>
  </r>
  <r>
    <s v="OER07"/>
    <x v="0"/>
    <x v="0"/>
    <x v="2"/>
    <s v="Our Community"/>
    <s v="Gus Ferdinand"/>
    <s v="Learning the Ropes"/>
    <x v="3"/>
    <x v="5"/>
    <n v="20"/>
    <m/>
  </r>
  <r>
    <s v="OER08"/>
    <x v="0"/>
    <x v="0"/>
    <x v="0"/>
    <s v="Our Community"/>
    <s v="Lovely Banks Bridge to Bridge Inc"/>
    <s v="Lovely Banks 2022 Bridge to Bridge"/>
    <x v="0"/>
    <x v="0"/>
    <m/>
    <m/>
  </r>
  <r>
    <s v="OER08"/>
    <x v="0"/>
    <x v="0"/>
    <x v="0"/>
    <s v="Our Community"/>
    <s v="Lovely Banks Bridge to Bridge Inc"/>
    <s v="Lovely Banks 2022 Bridge to Bridge"/>
    <x v="0"/>
    <x v="6"/>
    <m/>
    <m/>
  </r>
  <r>
    <s v="OER08"/>
    <x v="0"/>
    <x v="0"/>
    <x v="0"/>
    <s v="Our Community"/>
    <s v="Lovely Banks Bridge to Bridge Inc"/>
    <s v="Lovely Banks 2022 Bridge to Bridge"/>
    <x v="1"/>
    <x v="1"/>
    <m/>
    <m/>
  </r>
  <r>
    <s v="OER09"/>
    <x v="0"/>
    <x v="0"/>
    <x v="0"/>
    <s v="Our Community"/>
    <s v="Houseplant parenthood"/>
    <s v="Houseplant for everyone"/>
    <x v="0"/>
    <x v="2"/>
    <n v="50"/>
    <m/>
  </r>
  <r>
    <s v="OER10"/>
    <x v="0"/>
    <x v="0"/>
    <x v="0"/>
    <s v="Our Community"/>
    <s v="Brunswick Foundation House"/>
    <s v="Shelter in a storm"/>
    <x v="2"/>
    <x v="3"/>
    <n v="100"/>
    <m/>
  </r>
  <r>
    <s v="OER11"/>
    <x v="0"/>
    <x v="0"/>
    <x v="1"/>
    <s v="Our Community"/>
    <s v="The Church of the Flame"/>
    <s v="Save the world"/>
    <x v="2"/>
    <x v="3"/>
    <n v="5"/>
    <m/>
  </r>
  <r>
    <s v="OER12"/>
    <x v="0"/>
    <x v="0"/>
    <x v="0"/>
    <s v="Our Community"/>
    <s v="Happy Kids Playgroup"/>
    <s v="Shelving in Storeroom"/>
    <x v="1"/>
    <x v="1"/>
    <n v="40"/>
    <m/>
  </r>
  <r>
    <s v="OER12"/>
    <x v="0"/>
    <x v="0"/>
    <x v="0"/>
    <s v="Our Community"/>
    <s v="Happy Kids Playgroup"/>
    <s v="Shelving in Storeroom"/>
    <x v="0"/>
    <x v="0"/>
    <n v="10"/>
    <m/>
  </r>
  <r>
    <s v="OER13"/>
    <x v="0"/>
    <x v="0"/>
    <x v="1"/>
    <s v="Our Community"/>
    <s v="ACME organisation"/>
    <s v="Project Laughter"/>
    <x v="2"/>
    <x v="3"/>
    <n v="100"/>
    <m/>
  </r>
  <r>
    <s v="OER14"/>
    <x v="0"/>
    <x v="0"/>
    <x v="0"/>
    <s v="Our Community"/>
    <s v="Magic Incorporated"/>
    <s v="Project Magician's Effect"/>
    <x v="0"/>
    <x v="2"/>
    <n v="150"/>
    <m/>
  </r>
  <r>
    <s v="OER15"/>
    <x v="0"/>
    <x v="0"/>
    <x v="0"/>
    <s v="Our Community"/>
    <s v="ABC Environmental"/>
    <s v="Urban Wind Farms"/>
    <x v="4"/>
    <x v="7"/>
    <n v="10"/>
    <m/>
  </r>
  <r>
    <s v="OER16"/>
    <x v="0"/>
    <x v="0"/>
    <x v="1"/>
    <s v="Our Community"/>
    <s v="Cory McAlister"/>
    <s v="Bluebird Community Orchestra"/>
    <x v="5"/>
    <x v="8"/>
    <n v="100"/>
    <m/>
  </r>
  <r>
    <s v="OER17"/>
    <x v="0"/>
    <x v="0"/>
    <x v="1"/>
    <s v="Our Community"/>
    <s v="Edith Electron"/>
    <s v="Tesla Particle Accelerator Project"/>
    <x v="0"/>
    <x v="0"/>
    <n v="200"/>
    <m/>
  </r>
  <r>
    <s v="OER18"/>
    <x v="0"/>
    <x v="0"/>
    <x v="0"/>
    <s v="Our Community"/>
    <s v="Jacana Cricket Club"/>
    <s v="Renovate club rooms and upgrade scoreboards"/>
    <x v="1"/>
    <x v="1"/>
    <n v="100"/>
    <n v="90"/>
  </r>
  <r>
    <s v="OER19"/>
    <x v="0"/>
    <x v="0"/>
    <x v="0"/>
    <s v="Our Community"/>
    <s v="Brunswick Italian Garden"/>
    <s v="Music for the vegetables"/>
    <x v="0"/>
    <x v="2"/>
    <n v="60"/>
    <m/>
  </r>
  <r>
    <s v="OER20"/>
    <x v="0"/>
    <x v="0"/>
    <x v="0"/>
    <s v="Our Community"/>
    <s v="Kew Play Group"/>
    <s v="Equipment refresh"/>
    <x v="2"/>
    <x v="3"/>
    <n v="5"/>
    <m/>
  </r>
  <r>
    <s v="OER01"/>
    <x v="0"/>
    <x v="0"/>
    <x v="0"/>
    <s v="Our Community"/>
    <s v="Women in Tech"/>
    <s v="Women in Tech"/>
    <x v="0"/>
    <x v="0"/>
    <n v="50"/>
    <m/>
  </r>
  <r>
    <s v="OER02"/>
    <x v="0"/>
    <x v="0"/>
    <x v="0"/>
    <s v="Our Community"/>
    <s v="Example 5 Company"/>
    <s v="Keep Calm"/>
    <x v="1"/>
    <x v="1"/>
    <n v="3000"/>
    <m/>
  </r>
  <r>
    <s v="OER03"/>
    <x v="0"/>
    <x v="0"/>
    <x v="1"/>
    <s v="Our Community"/>
    <s v="Koko lemon's gang"/>
    <s v="Save koko from boredom"/>
    <x v="0"/>
    <x v="2"/>
    <n v="50"/>
    <m/>
  </r>
  <r>
    <s v="OER03"/>
    <x v="0"/>
    <x v="0"/>
    <x v="1"/>
    <s v="Our Community"/>
    <s v="Koko lemon's gang"/>
    <s v="Save koko from boredom"/>
    <x v="2"/>
    <x v="3"/>
    <n v="50"/>
    <m/>
  </r>
  <r>
    <s v="OER04"/>
    <x v="0"/>
    <x v="0"/>
    <x v="0"/>
    <s v="Our Community"/>
    <s v="Healthy Living Communities Inc"/>
    <s v="Running Social"/>
    <x v="1"/>
    <x v="1"/>
    <n v="100"/>
    <n v="75"/>
  </r>
  <r>
    <s v="OER04"/>
    <x v="0"/>
    <x v="0"/>
    <x v="0"/>
    <s v="Our Community"/>
    <s v="Healthy Living Communities Inc"/>
    <s v="Running Social"/>
    <x v="2"/>
    <x v="3"/>
    <n v="65"/>
    <n v="63"/>
  </r>
  <r>
    <s v="OER05"/>
    <x v="0"/>
    <x v="0"/>
    <x v="2"/>
    <s v="Our Community"/>
    <s v="Multicultural Community Association Inc."/>
    <s v="Multicultural Voices Festival"/>
    <x v="2"/>
    <x v="3"/>
    <n v="60"/>
    <m/>
  </r>
  <r>
    <s v="OER06"/>
    <x v="0"/>
    <x v="0"/>
    <x v="0"/>
    <s v="Our Community"/>
    <s v="Victorian Virtual Birders Association"/>
    <s v="Birding the Yarra"/>
    <x v="0"/>
    <x v="2"/>
    <n v="50"/>
    <m/>
  </r>
  <r>
    <s v="OER07"/>
    <x v="0"/>
    <x v="0"/>
    <x v="2"/>
    <s v="Our Community"/>
    <s v="Gus Ferdinand"/>
    <s v="Learning the Ropes"/>
    <x v="3"/>
    <x v="4"/>
    <n v="20"/>
    <m/>
  </r>
  <r>
    <s v="OER07"/>
    <x v="0"/>
    <x v="0"/>
    <x v="2"/>
    <s v="Our Community"/>
    <s v="Gus Ferdinand"/>
    <s v="Learning the Ropes"/>
    <x v="3"/>
    <x v="5"/>
    <n v="20"/>
    <m/>
  </r>
  <r>
    <s v="OER08"/>
    <x v="0"/>
    <x v="0"/>
    <x v="0"/>
    <s v="Our Community"/>
    <s v="Lovely Banks Bridge to Bridge Inc"/>
    <s v="Lovely Banks 2022 Bridge to Bridge"/>
    <x v="0"/>
    <x v="0"/>
    <m/>
    <m/>
  </r>
  <r>
    <s v="OER08"/>
    <x v="0"/>
    <x v="0"/>
    <x v="0"/>
    <s v="Our Community"/>
    <s v="Lovely Banks Bridge to Bridge Inc"/>
    <s v="Lovely Banks 2022 Bridge to Bridge"/>
    <x v="0"/>
    <x v="6"/>
    <m/>
    <m/>
  </r>
  <r>
    <s v="OER08"/>
    <x v="0"/>
    <x v="0"/>
    <x v="0"/>
    <s v="Our Community"/>
    <s v="Lovely Banks Bridge to Bridge Inc"/>
    <s v="Lovely Banks 2022 Bridge to Bridge"/>
    <x v="1"/>
    <x v="1"/>
    <m/>
    <m/>
  </r>
  <r>
    <s v="OER09"/>
    <x v="0"/>
    <x v="0"/>
    <x v="0"/>
    <s v="Our Community"/>
    <s v="Houseplant parenthood"/>
    <s v="Houseplant for everyone"/>
    <x v="0"/>
    <x v="2"/>
    <n v="50"/>
    <m/>
  </r>
  <r>
    <s v="OER10"/>
    <x v="0"/>
    <x v="0"/>
    <x v="0"/>
    <s v="Our Community"/>
    <s v="Brunswick Foundation House"/>
    <s v="Shelter in a storm"/>
    <x v="2"/>
    <x v="3"/>
    <n v="100"/>
    <m/>
  </r>
  <r>
    <s v="OER11"/>
    <x v="0"/>
    <x v="0"/>
    <x v="1"/>
    <s v="Our Community"/>
    <s v="The Church of the Flame"/>
    <s v="Save the world"/>
    <x v="2"/>
    <x v="3"/>
    <n v="5"/>
    <m/>
  </r>
  <r>
    <s v="OER12"/>
    <x v="0"/>
    <x v="0"/>
    <x v="0"/>
    <s v="Our Community"/>
    <s v="Happy Kids Playgroup"/>
    <s v="Shelving in Storeroom"/>
    <x v="1"/>
    <x v="1"/>
    <n v="40"/>
    <m/>
  </r>
  <r>
    <s v="OER12"/>
    <x v="0"/>
    <x v="0"/>
    <x v="0"/>
    <s v="Our Community"/>
    <s v="Happy Kids Playgroup"/>
    <s v="Shelving in Storeroom"/>
    <x v="0"/>
    <x v="0"/>
    <n v="10"/>
    <m/>
  </r>
  <r>
    <s v="OER13"/>
    <x v="0"/>
    <x v="0"/>
    <x v="1"/>
    <s v="Our Community"/>
    <s v="ACME organisation"/>
    <s v="Project Laughter"/>
    <x v="2"/>
    <x v="3"/>
    <n v="100"/>
    <m/>
  </r>
  <r>
    <s v="OER14"/>
    <x v="0"/>
    <x v="0"/>
    <x v="0"/>
    <s v="Our Community"/>
    <s v="Magic Incorporated"/>
    <s v="Project Magician's Effect"/>
    <x v="0"/>
    <x v="2"/>
    <n v="150"/>
    <m/>
  </r>
  <r>
    <s v="OER15"/>
    <x v="0"/>
    <x v="0"/>
    <x v="0"/>
    <s v="Our Community"/>
    <s v="ABC Environmental"/>
    <s v="Urban Wind Farms"/>
    <x v="4"/>
    <x v="7"/>
    <n v="10"/>
    <m/>
  </r>
  <r>
    <s v="OER16"/>
    <x v="0"/>
    <x v="0"/>
    <x v="1"/>
    <s v="Our Community"/>
    <s v="Cory McAlister"/>
    <s v="Bluebird Community Orchestra"/>
    <x v="5"/>
    <x v="8"/>
    <n v="100"/>
    <m/>
  </r>
  <r>
    <s v="OER17"/>
    <x v="0"/>
    <x v="0"/>
    <x v="1"/>
    <s v="Our Community"/>
    <s v="Edith Electron"/>
    <s v="Tesla Particle Accelerator Project"/>
    <x v="0"/>
    <x v="0"/>
    <n v="200"/>
    <m/>
  </r>
  <r>
    <s v="OER18"/>
    <x v="0"/>
    <x v="0"/>
    <x v="0"/>
    <s v="Our Community"/>
    <s v="Jacana Cricket Club"/>
    <s v="Renovate club rooms and upgrade scoreboards"/>
    <x v="1"/>
    <x v="1"/>
    <n v="100"/>
    <n v="90"/>
  </r>
  <r>
    <s v="OER19"/>
    <x v="0"/>
    <x v="0"/>
    <x v="0"/>
    <s v="Our Community"/>
    <s v="Brunswick Italian Garden"/>
    <s v="Music for the vegetables"/>
    <x v="0"/>
    <x v="2"/>
    <n v="60"/>
    <m/>
  </r>
  <r>
    <s v="OER20"/>
    <x v="0"/>
    <x v="0"/>
    <x v="0"/>
    <s v="Our Community"/>
    <s v="Kew Play Group"/>
    <s v="Equipment refresh"/>
    <x v="2"/>
    <x v="3"/>
    <n v="5"/>
    <m/>
  </r>
  <r>
    <s v="OER01"/>
    <x v="0"/>
    <x v="0"/>
    <x v="0"/>
    <s v="Our Community"/>
    <s v="Women in Tech"/>
    <s v="Women in Tech"/>
    <x v="0"/>
    <x v="0"/>
    <n v="50"/>
    <m/>
  </r>
  <r>
    <s v="OER02"/>
    <x v="0"/>
    <x v="0"/>
    <x v="0"/>
    <s v="Our Community"/>
    <s v="Example 5 Company"/>
    <s v="Keep Calm"/>
    <x v="1"/>
    <x v="1"/>
    <n v="3000"/>
    <m/>
  </r>
  <r>
    <s v="OER03"/>
    <x v="0"/>
    <x v="0"/>
    <x v="1"/>
    <s v="Our Community"/>
    <s v="Koko lemon's gang"/>
    <s v="Save koko from boredom"/>
    <x v="0"/>
    <x v="2"/>
    <n v="50"/>
    <m/>
  </r>
  <r>
    <s v="OER03"/>
    <x v="0"/>
    <x v="0"/>
    <x v="1"/>
    <s v="Our Community"/>
    <s v="Koko lemon's gang"/>
    <s v="Save koko from boredom"/>
    <x v="2"/>
    <x v="3"/>
    <n v="50"/>
    <m/>
  </r>
  <r>
    <s v="OER04"/>
    <x v="0"/>
    <x v="0"/>
    <x v="0"/>
    <s v="Our Community"/>
    <s v="Healthy Living Communities Inc"/>
    <s v="Running Social"/>
    <x v="1"/>
    <x v="1"/>
    <n v="100"/>
    <n v="75"/>
  </r>
  <r>
    <s v="OER04"/>
    <x v="0"/>
    <x v="0"/>
    <x v="0"/>
    <s v="Our Community"/>
    <s v="Healthy Living Communities Inc"/>
    <s v="Running Social"/>
    <x v="2"/>
    <x v="3"/>
    <n v="65"/>
    <n v="63"/>
  </r>
  <r>
    <s v="OER05"/>
    <x v="0"/>
    <x v="0"/>
    <x v="2"/>
    <s v="Our Community"/>
    <s v="Multicultural Community Association Inc."/>
    <s v="Multicultural Voices Festival"/>
    <x v="2"/>
    <x v="3"/>
    <n v="60"/>
    <m/>
  </r>
  <r>
    <s v="OER06"/>
    <x v="0"/>
    <x v="0"/>
    <x v="0"/>
    <s v="Our Community"/>
    <s v="Victorian Virtual Birders Association"/>
    <s v="Birding the Yarra"/>
    <x v="0"/>
    <x v="2"/>
    <n v="50"/>
    <m/>
  </r>
  <r>
    <s v="OER07"/>
    <x v="0"/>
    <x v="0"/>
    <x v="2"/>
    <s v="Our Community"/>
    <s v="Gus Ferdinand"/>
    <s v="Learning the Ropes"/>
    <x v="3"/>
    <x v="4"/>
    <n v="20"/>
    <m/>
  </r>
  <r>
    <s v="OER07"/>
    <x v="0"/>
    <x v="0"/>
    <x v="2"/>
    <s v="Our Community"/>
    <s v="Gus Ferdinand"/>
    <s v="Learning the Ropes"/>
    <x v="3"/>
    <x v="5"/>
    <n v="20"/>
    <m/>
  </r>
  <r>
    <s v="OER08"/>
    <x v="0"/>
    <x v="0"/>
    <x v="0"/>
    <s v="Our Community"/>
    <s v="Lovely Banks Bridge to Bridge Inc"/>
    <s v="Lovely Banks 2022 Bridge to Bridge"/>
    <x v="0"/>
    <x v="0"/>
    <m/>
    <m/>
  </r>
  <r>
    <s v="OER08"/>
    <x v="0"/>
    <x v="0"/>
    <x v="0"/>
    <s v="Our Community"/>
    <s v="Lovely Banks Bridge to Bridge Inc"/>
    <s v="Lovely Banks 2022 Bridge to Bridge"/>
    <x v="0"/>
    <x v="6"/>
    <m/>
    <m/>
  </r>
  <r>
    <s v="OER08"/>
    <x v="0"/>
    <x v="0"/>
    <x v="0"/>
    <s v="Our Community"/>
    <s v="Lovely Banks Bridge to Bridge Inc"/>
    <s v="Lovely Banks 2022 Bridge to Bridge"/>
    <x v="1"/>
    <x v="1"/>
    <m/>
    <m/>
  </r>
  <r>
    <s v="OER09"/>
    <x v="0"/>
    <x v="0"/>
    <x v="0"/>
    <s v="Our Community"/>
    <s v="Houseplant parenthood"/>
    <s v="Houseplant for everyone"/>
    <x v="0"/>
    <x v="2"/>
    <n v="50"/>
    <m/>
  </r>
  <r>
    <s v="OER10"/>
    <x v="0"/>
    <x v="0"/>
    <x v="0"/>
    <s v="Our Community"/>
    <s v="Brunswick Foundation House"/>
    <s v="Shelter in a storm"/>
    <x v="2"/>
    <x v="3"/>
    <n v="100"/>
    <m/>
  </r>
  <r>
    <s v="OER11"/>
    <x v="0"/>
    <x v="0"/>
    <x v="1"/>
    <s v="Our Community"/>
    <s v="The Church of the Flame"/>
    <s v="Save the world"/>
    <x v="2"/>
    <x v="3"/>
    <n v="5"/>
    <m/>
  </r>
  <r>
    <s v="OER12"/>
    <x v="0"/>
    <x v="0"/>
    <x v="0"/>
    <s v="Our Community"/>
    <s v="Happy Kids Playgroup"/>
    <s v="Shelving in Storeroom"/>
    <x v="1"/>
    <x v="1"/>
    <n v="40"/>
    <m/>
  </r>
  <r>
    <s v="OER12"/>
    <x v="0"/>
    <x v="0"/>
    <x v="0"/>
    <s v="Our Community"/>
    <s v="Happy Kids Playgroup"/>
    <s v="Shelving in Storeroom"/>
    <x v="0"/>
    <x v="0"/>
    <n v="10"/>
    <m/>
  </r>
  <r>
    <s v="OER13"/>
    <x v="0"/>
    <x v="0"/>
    <x v="1"/>
    <s v="Our Community"/>
    <s v="ACME organisation"/>
    <s v="Project Laughter"/>
    <x v="2"/>
    <x v="3"/>
    <n v="100"/>
    <m/>
  </r>
  <r>
    <s v="OER14"/>
    <x v="0"/>
    <x v="0"/>
    <x v="0"/>
    <s v="Our Community"/>
    <s v="Magic Incorporated"/>
    <s v="Project Magician's Effect"/>
    <x v="0"/>
    <x v="2"/>
    <n v="150"/>
    <m/>
  </r>
  <r>
    <s v="OER15"/>
    <x v="0"/>
    <x v="0"/>
    <x v="0"/>
    <s v="Our Community"/>
    <s v="ABC Environmental"/>
    <s v="Urban Wind Farms"/>
    <x v="4"/>
    <x v="7"/>
    <n v="10"/>
    <m/>
  </r>
  <r>
    <s v="OER16"/>
    <x v="0"/>
    <x v="0"/>
    <x v="1"/>
    <s v="Our Community"/>
    <s v="Cory McAlister"/>
    <s v="Bluebird Community Orchestra"/>
    <x v="5"/>
    <x v="8"/>
    <n v="100"/>
    <m/>
  </r>
  <r>
    <s v="OER17"/>
    <x v="0"/>
    <x v="0"/>
    <x v="1"/>
    <s v="Our Community"/>
    <s v="Edith Electron"/>
    <s v="Tesla Particle Accelerator Project"/>
    <x v="0"/>
    <x v="0"/>
    <n v="200"/>
    <m/>
  </r>
  <r>
    <s v="OER18"/>
    <x v="0"/>
    <x v="0"/>
    <x v="0"/>
    <s v="Our Community"/>
    <s v="Jacana Cricket Club"/>
    <s v="Renovate club rooms and upgrade scoreboards"/>
    <x v="1"/>
    <x v="1"/>
    <n v="100"/>
    <n v="90"/>
  </r>
  <r>
    <s v="OER19"/>
    <x v="0"/>
    <x v="0"/>
    <x v="0"/>
    <s v="Our Community"/>
    <s v="Brunswick Italian Garden"/>
    <s v="Music for the vegetables"/>
    <x v="0"/>
    <x v="2"/>
    <n v="60"/>
    <m/>
  </r>
  <r>
    <s v="OER20"/>
    <x v="0"/>
    <x v="0"/>
    <x v="0"/>
    <s v="Our Community"/>
    <s v="Kew Play Group"/>
    <s v="Equipment refresh"/>
    <x v="2"/>
    <x v="3"/>
    <n v="5"/>
    <m/>
  </r>
  <r>
    <s v="OER01"/>
    <x v="0"/>
    <x v="0"/>
    <x v="0"/>
    <s v="Our Community"/>
    <s v="Women in Tech"/>
    <s v="Women in Tech"/>
    <x v="0"/>
    <x v="0"/>
    <n v="50"/>
    <m/>
  </r>
  <r>
    <s v="OER02"/>
    <x v="0"/>
    <x v="0"/>
    <x v="0"/>
    <s v="Our Community"/>
    <s v="Example 5 Company"/>
    <s v="Keep Calm"/>
    <x v="1"/>
    <x v="1"/>
    <n v="3000"/>
    <m/>
  </r>
  <r>
    <s v="OER03"/>
    <x v="0"/>
    <x v="0"/>
    <x v="1"/>
    <s v="Our Community"/>
    <s v="Koko lemon's gang"/>
    <s v="Save koko from boredom"/>
    <x v="0"/>
    <x v="2"/>
    <n v="50"/>
    <m/>
  </r>
  <r>
    <s v="OER03"/>
    <x v="0"/>
    <x v="0"/>
    <x v="1"/>
    <s v="Our Community"/>
    <s v="Koko lemon's gang"/>
    <s v="Save koko from boredom"/>
    <x v="2"/>
    <x v="3"/>
    <n v="50"/>
    <m/>
  </r>
  <r>
    <s v="OER04"/>
    <x v="0"/>
    <x v="0"/>
    <x v="0"/>
    <s v="Our Community"/>
    <s v="Healthy Living Communities Inc"/>
    <s v="Running Social"/>
    <x v="1"/>
    <x v="1"/>
    <n v="100"/>
    <n v="75"/>
  </r>
  <r>
    <s v="OER04"/>
    <x v="0"/>
    <x v="0"/>
    <x v="0"/>
    <s v="Our Community"/>
    <s v="Healthy Living Communities Inc"/>
    <s v="Running Social"/>
    <x v="2"/>
    <x v="3"/>
    <n v="65"/>
    <n v="63"/>
  </r>
  <r>
    <s v="OER05"/>
    <x v="0"/>
    <x v="0"/>
    <x v="2"/>
    <s v="Our Community"/>
    <s v="Multicultural Community Association Inc."/>
    <s v="Multicultural Voices Festival"/>
    <x v="2"/>
    <x v="3"/>
    <n v="60"/>
    <m/>
  </r>
  <r>
    <s v="OER06"/>
    <x v="0"/>
    <x v="0"/>
    <x v="0"/>
    <s v="Our Community"/>
    <s v="Victorian Virtual Birders Association"/>
    <s v="Birding the Yarra"/>
    <x v="0"/>
    <x v="2"/>
    <n v="50"/>
    <m/>
  </r>
  <r>
    <s v="OER07"/>
    <x v="0"/>
    <x v="0"/>
    <x v="2"/>
    <s v="Our Community"/>
    <s v="Gus Ferdinand"/>
    <s v="Learning the Ropes"/>
    <x v="3"/>
    <x v="4"/>
    <n v="20"/>
    <m/>
  </r>
  <r>
    <s v="OER07"/>
    <x v="0"/>
    <x v="0"/>
    <x v="2"/>
    <s v="Our Community"/>
    <s v="Gus Ferdinand"/>
    <s v="Learning the Ropes"/>
    <x v="3"/>
    <x v="5"/>
    <n v="20"/>
    <m/>
  </r>
  <r>
    <s v="OER08"/>
    <x v="0"/>
    <x v="0"/>
    <x v="0"/>
    <s v="Our Community"/>
    <s v="Lovely Banks Bridge to Bridge Inc"/>
    <s v="Lovely Banks 2022 Bridge to Bridge"/>
    <x v="0"/>
    <x v="0"/>
    <m/>
    <m/>
  </r>
  <r>
    <s v="OER08"/>
    <x v="0"/>
    <x v="0"/>
    <x v="0"/>
    <s v="Our Community"/>
    <s v="Lovely Banks Bridge to Bridge Inc"/>
    <s v="Lovely Banks 2022 Bridge to Bridge"/>
    <x v="0"/>
    <x v="6"/>
    <m/>
    <m/>
  </r>
  <r>
    <s v="OER08"/>
    <x v="0"/>
    <x v="0"/>
    <x v="0"/>
    <s v="Our Community"/>
    <s v="Lovely Banks Bridge to Bridge Inc"/>
    <s v="Lovely Banks 2022 Bridge to Bridge"/>
    <x v="1"/>
    <x v="1"/>
    <m/>
    <m/>
  </r>
  <r>
    <s v="OER09"/>
    <x v="0"/>
    <x v="0"/>
    <x v="0"/>
    <s v="Our Community"/>
    <s v="Houseplant parenthood"/>
    <s v="Houseplant for everyone"/>
    <x v="0"/>
    <x v="2"/>
    <n v="50"/>
    <m/>
  </r>
  <r>
    <s v="OER10"/>
    <x v="0"/>
    <x v="0"/>
    <x v="0"/>
    <s v="Our Community"/>
    <s v="Brunswick Foundation House"/>
    <s v="Shelter in a storm"/>
    <x v="2"/>
    <x v="3"/>
    <n v="100"/>
    <m/>
  </r>
  <r>
    <s v="OER11"/>
    <x v="0"/>
    <x v="0"/>
    <x v="1"/>
    <s v="Our Community"/>
    <s v="The Church of the Flame"/>
    <s v="Save the world"/>
    <x v="2"/>
    <x v="3"/>
    <n v="5"/>
    <m/>
  </r>
  <r>
    <s v="OER12"/>
    <x v="0"/>
    <x v="0"/>
    <x v="0"/>
    <s v="Our Community"/>
    <s v="Happy Kids Playgroup"/>
    <s v="Shelving in Storeroom"/>
    <x v="1"/>
    <x v="1"/>
    <n v="40"/>
    <m/>
  </r>
  <r>
    <s v="OER12"/>
    <x v="0"/>
    <x v="0"/>
    <x v="0"/>
    <s v="Our Community"/>
    <s v="Happy Kids Playgroup"/>
    <s v="Shelving in Storeroom"/>
    <x v="0"/>
    <x v="0"/>
    <n v="10"/>
    <m/>
  </r>
  <r>
    <s v="OER13"/>
    <x v="0"/>
    <x v="0"/>
    <x v="1"/>
    <s v="Our Community"/>
    <s v="ACME organisation"/>
    <s v="Project Laughter"/>
    <x v="2"/>
    <x v="3"/>
    <n v="100"/>
    <m/>
  </r>
  <r>
    <s v="OER14"/>
    <x v="0"/>
    <x v="0"/>
    <x v="0"/>
    <s v="Our Community"/>
    <s v="Magic Incorporated"/>
    <s v="Project Magician's Effect"/>
    <x v="0"/>
    <x v="2"/>
    <n v="150"/>
    <m/>
  </r>
  <r>
    <s v="OER15"/>
    <x v="0"/>
    <x v="0"/>
    <x v="0"/>
    <s v="Our Community"/>
    <s v="ABC Environmental"/>
    <s v="Urban Wind Farms"/>
    <x v="4"/>
    <x v="7"/>
    <n v="10"/>
    <m/>
  </r>
  <r>
    <s v="OER16"/>
    <x v="0"/>
    <x v="0"/>
    <x v="1"/>
    <s v="Our Community"/>
    <s v="Cory McAlister"/>
    <s v="Bluebird Community Orchestra"/>
    <x v="5"/>
    <x v="8"/>
    <n v="100"/>
    <m/>
  </r>
  <r>
    <s v="OER17"/>
    <x v="0"/>
    <x v="0"/>
    <x v="1"/>
    <s v="Our Community"/>
    <s v="Edith Electron"/>
    <s v="Tesla Particle Accelerator Project"/>
    <x v="0"/>
    <x v="0"/>
    <n v="200"/>
    <m/>
  </r>
  <r>
    <s v="OER18"/>
    <x v="0"/>
    <x v="0"/>
    <x v="0"/>
    <s v="Our Community"/>
    <s v="Jacana Cricket Club"/>
    <s v="Renovate club rooms and upgrade scoreboards"/>
    <x v="1"/>
    <x v="1"/>
    <n v="100"/>
    <n v="90"/>
  </r>
  <r>
    <s v="OER19"/>
    <x v="0"/>
    <x v="0"/>
    <x v="0"/>
    <s v="Our Community"/>
    <s v="Brunswick Italian Garden"/>
    <s v="Music for the vegetables"/>
    <x v="0"/>
    <x v="2"/>
    <n v="60"/>
    <m/>
  </r>
  <r>
    <s v="OER20"/>
    <x v="0"/>
    <x v="0"/>
    <x v="0"/>
    <s v="Our Community"/>
    <s v="Kew Play Group"/>
    <s v="Equipment refresh"/>
    <x v="2"/>
    <x v="3"/>
    <n v="5"/>
    <m/>
  </r>
  <r>
    <s v="OER01"/>
    <x v="0"/>
    <x v="0"/>
    <x v="0"/>
    <s v="Our Community"/>
    <s v="Women in Tech"/>
    <s v="Women in Tech"/>
    <x v="0"/>
    <x v="0"/>
    <n v="50"/>
    <m/>
  </r>
  <r>
    <s v="OER02"/>
    <x v="0"/>
    <x v="0"/>
    <x v="0"/>
    <s v="Our Community"/>
    <s v="Example 5 Company"/>
    <s v="Keep Calm"/>
    <x v="1"/>
    <x v="1"/>
    <n v="3000"/>
    <m/>
  </r>
  <r>
    <s v="OER03"/>
    <x v="0"/>
    <x v="0"/>
    <x v="1"/>
    <s v="Our Community"/>
    <s v="Koko lemon's gang"/>
    <s v="Save koko from boredom"/>
    <x v="0"/>
    <x v="2"/>
    <n v="50"/>
    <m/>
  </r>
  <r>
    <s v="OER03"/>
    <x v="0"/>
    <x v="0"/>
    <x v="1"/>
    <s v="Our Community"/>
    <s v="Koko lemon's gang"/>
    <s v="Save koko from boredom"/>
    <x v="2"/>
    <x v="3"/>
    <n v="50"/>
    <m/>
  </r>
  <r>
    <s v="OER04"/>
    <x v="0"/>
    <x v="0"/>
    <x v="0"/>
    <s v="Our Community"/>
    <s v="Healthy Living Communities Inc"/>
    <s v="Running Social"/>
    <x v="1"/>
    <x v="1"/>
    <n v="100"/>
    <n v="75"/>
  </r>
  <r>
    <s v="OER04"/>
    <x v="0"/>
    <x v="0"/>
    <x v="0"/>
    <s v="Our Community"/>
    <s v="Healthy Living Communities Inc"/>
    <s v="Running Social"/>
    <x v="2"/>
    <x v="3"/>
    <n v="65"/>
    <n v="63"/>
  </r>
  <r>
    <s v="OER05"/>
    <x v="0"/>
    <x v="0"/>
    <x v="2"/>
    <s v="Our Community"/>
    <s v="Multicultural Community Association Inc."/>
    <s v="Multicultural Voices Festival"/>
    <x v="2"/>
    <x v="3"/>
    <n v="60"/>
    <m/>
  </r>
  <r>
    <s v="OER06"/>
    <x v="0"/>
    <x v="0"/>
    <x v="0"/>
    <s v="Our Community"/>
    <s v="Victorian Virtual Birders Association"/>
    <s v="Birding the Yarra"/>
    <x v="0"/>
    <x v="2"/>
    <n v="50"/>
    <m/>
  </r>
  <r>
    <s v="OER07"/>
    <x v="0"/>
    <x v="0"/>
    <x v="2"/>
    <s v="Our Community"/>
    <s v="Gus Ferdinand"/>
    <s v="Learning the Ropes"/>
    <x v="3"/>
    <x v="4"/>
    <n v="20"/>
    <m/>
  </r>
  <r>
    <s v="OER07"/>
    <x v="0"/>
    <x v="0"/>
    <x v="2"/>
    <s v="Our Community"/>
    <s v="Gus Ferdinand"/>
    <s v="Learning the Ropes"/>
    <x v="3"/>
    <x v="5"/>
    <n v="20"/>
    <m/>
  </r>
  <r>
    <s v="OER08"/>
    <x v="0"/>
    <x v="0"/>
    <x v="0"/>
    <s v="Our Community"/>
    <s v="Lovely Banks Bridge to Bridge Inc"/>
    <s v="Lovely Banks 2022 Bridge to Bridge"/>
    <x v="0"/>
    <x v="0"/>
    <m/>
    <m/>
  </r>
  <r>
    <s v="OER08"/>
    <x v="0"/>
    <x v="0"/>
    <x v="0"/>
    <s v="Our Community"/>
    <s v="Lovely Banks Bridge to Bridge Inc"/>
    <s v="Lovely Banks 2022 Bridge to Bridge"/>
    <x v="0"/>
    <x v="6"/>
    <m/>
    <m/>
  </r>
  <r>
    <s v="OER08"/>
    <x v="0"/>
    <x v="0"/>
    <x v="0"/>
    <s v="Our Community"/>
    <s v="Lovely Banks Bridge to Bridge Inc"/>
    <s v="Lovely Banks 2022 Bridge to Bridge"/>
    <x v="1"/>
    <x v="1"/>
    <m/>
    <m/>
  </r>
  <r>
    <s v="OER09"/>
    <x v="0"/>
    <x v="0"/>
    <x v="0"/>
    <s v="Our Community"/>
    <s v="Houseplant parenthood"/>
    <s v="Houseplant for everyone"/>
    <x v="0"/>
    <x v="2"/>
    <n v="50"/>
    <m/>
  </r>
  <r>
    <s v="OER10"/>
    <x v="0"/>
    <x v="0"/>
    <x v="0"/>
    <s v="Our Community"/>
    <s v="Brunswick Foundation House"/>
    <s v="Shelter in a storm"/>
    <x v="2"/>
    <x v="3"/>
    <n v="100"/>
    <m/>
  </r>
  <r>
    <s v="OER11"/>
    <x v="0"/>
    <x v="0"/>
    <x v="1"/>
    <s v="Our Community"/>
    <s v="The Church of the Flame"/>
    <s v="Save the world"/>
    <x v="2"/>
    <x v="3"/>
    <n v="5"/>
    <m/>
  </r>
  <r>
    <s v="OER12"/>
    <x v="0"/>
    <x v="0"/>
    <x v="0"/>
    <s v="Our Community"/>
    <s v="Happy Kids Playgroup"/>
    <s v="Shelving in Storeroom"/>
    <x v="1"/>
    <x v="1"/>
    <n v="40"/>
    <m/>
  </r>
  <r>
    <s v="OER12"/>
    <x v="0"/>
    <x v="0"/>
    <x v="0"/>
    <s v="Our Community"/>
    <s v="Happy Kids Playgroup"/>
    <s v="Shelving in Storeroom"/>
    <x v="0"/>
    <x v="0"/>
    <n v="10"/>
    <m/>
  </r>
  <r>
    <s v="OER13"/>
    <x v="0"/>
    <x v="0"/>
    <x v="1"/>
    <s v="Our Community"/>
    <s v="ACME organisation"/>
    <s v="Project Laughter"/>
    <x v="2"/>
    <x v="3"/>
    <n v="100"/>
    <m/>
  </r>
  <r>
    <s v="OER14"/>
    <x v="0"/>
    <x v="0"/>
    <x v="0"/>
    <s v="Our Community"/>
    <s v="Magic Incorporated"/>
    <s v="Project Magician's Effect"/>
    <x v="0"/>
    <x v="2"/>
    <n v="150"/>
    <m/>
  </r>
  <r>
    <s v="OER15"/>
    <x v="0"/>
    <x v="0"/>
    <x v="0"/>
    <s v="Our Community"/>
    <s v="ABC Environmental"/>
    <s v="Urban Wind Farms"/>
    <x v="4"/>
    <x v="7"/>
    <n v="10"/>
    <m/>
  </r>
  <r>
    <s v="OER16"/>
    <x v="0"/>
    <x v="0"/>
    <x v="1"/>
    <s v="Our Community"/>
    <s v="Cory McAlister"/>
    <s v="Bluebird Community Orchestra"/>
    <x v="5"/>
    <x v="8"/>
    <n v="100"/>
    <m/>
  </r>
  <r>
    <s v="OER17"/>
    <x v="0"/>
    <x v="0"/>
    <x v="1"/>
    <s v="Our Community"/>
    <s v="Edith Electron"/>
    <s v="Tesla Particle Accelerator Project"/>
    <x v="0"/>
    <x v="0"/>
    <n v="200"/>
    <m/>
  </r>
  <r>
    <s v="OER18"/>
    <x v="0"/>
    <x v="0"/>
    <x v="0"/>
    <s v="Our Community"/>
    <s v="Jacana Cricket Club"/>
    <s v="Renovate club rooms and upgrade scoreboards"/>
    <x v="1"/>
    <x v="1"/>
    <n v="100"/>
    <n v="90"/>
  </r>
  <r>
    <s v="OER19"/>
    <x v="0"/>
    <x v="0"/>
    <x v="0"/>
    <s v="Our Community"/>
    <s v="Brunswick Italian Garden"/>
    <s v="Music for the vegetables"/>
    <x v="0"/>
    <x v="2"/>
    <n v="60"/>
    <m/>
  </r>
  <r>
    <s v="OER20"/>
    <x v="0"/>
    <x v="0"/>
    <x v="0"/>
    <s v="Our Community"/>
    <s v="Kew Play Group"/>
    <s v="Equipment refresh"/>
    <x v="2"/>
    <x v="3"/>
    <n v="5"/>
    <m/>
  </r>
  <r>
    <s v="OER01"/>
    <x v="0"/>
    <x v="0"/>
    <x v="0"/>
    <s v="Our Community"/>
    <s v="Women in Tech"/>
    <s v="Women in Tech"/>
    <x v="0"/>
    <x v="0"/>
    <n v="50"/>
    <m/>
  </r>
  <r>
    <s v="OER02"/>
    <x v="0"/>
    <x v="0"/>
    <x v="0"/>
    <s v="Our Community"/>
    <s v="Example 5 Company"/>
    <s v="Keep Calm"/>
    <x v="1"/>
    <x v="1"/>
    <n v="3000"/>
    <m/>
  </r>
  <r>
    <s v="OER03"/>
    <x v="0"/>
    <x v="0"/>
    <x v="1"/>
    <s v="Our Community"/>
    <s v="Koko lemon's gang"/>
    <s v="Save koko from boredom"/>
    <x v="0"/>
    <x v="2"/>
    <n v="50"/>
    <m/>
  </r>
  <r>
    <s v="OER03"/>
    <x v="0"/>
    <x v="0"/>
    <x v="1"/>
    <s v="Our Community"/>
    <s v="Koko lemon's gang"/>
    <s v="Save koko from boredom"/>
    <x v="2"/>
    <x v="3"/>
    <n v="50"/>
    <m/>
  </r>
  <r>
    <s v="OER04"/>
    <x v="0"/>
    <x v="0"/>
    <x v="0"/>
    <s v="Our Community"/>
    <s v="Healthy Living Communities Inc"/>
    <s v="Running Social"/>
    <x v="1"/>
    <x v="1"/>
    <n v="100"/>
    <n v="75"/>
  </r>
  <r>
    <s v="OER04"/>
    <x v="0"/>
    <x v="0"/>
    <x v="0"/>
    <s v="Our Community"/>
    <s v="Healthy Living Communities Inc"/>
    <s v="Running Social"/>
    <x v="2"/>
    <x v="3"/>
    <n v="65"/>
    <n v="63"/>
  </r>
  <r>
    <s v="OER05"/>
    <x v="0"/>
    <x v="0"/>
    <x v="2"/>
    <s v="Our Community"/>
    <s v="Multicultural Community Association Inc."/>
    <s v="Multicultural Voices Festival"/>
    <x v="2"/>
    <x v="3"/>
    <n v="60"/>
    <m/>
  </r>
  <r>
    <s v="OER06"/>
    <x v="0"/>
    <x v="0"/>
    <x v="0"/>
    <s v="Our Community"/>
    <s v="Victorian Virtual Birders Association"/>
    <s v="Birding the Yarra"/>
    <x v="0"/>
    <x v="2"/>
    <n v="50"/>
    <m/>
  </r>
  <r>
    <s v="OER07"/>
    <x v="0"/>
    <x v="0"/>
    <x v="2"/>
    <s v="Our Community"/>
    <s v="Gus Ferdinand"/>
    <s v="Learning the Ropes"/>
    <x v="3"/>
    <x v="4"/>
    <n v="20"/>
    <m/>
  </r>
  <r>
    <s v="OER07"/>
    <x v="0"/>
    <x v="0"/>
    <x v="2"/>
    <s v="Our Community"/>
    <s v="Gus Ferdinand"/>
    <s v="Learning the Ropes"/>
    <x v="3"/>
    <x v="5"/>
    <n v="20"/>
    <m/>
  </r>
  <r>
    <s v="OER08"/>
    <x v="0"/>
    <x v="0"/>
    <x v="0"/>
    <s v="Our Community"/>
    <s v="Lovely Banks Bridge to Bridge Inc"/>
    <s v="Lovely Banks 2022 Bridge to Bridge"/>
    <x v="0"/>
    <x v="0"/>
    <m/>
    <m/>
  </r>
  <r>
    <s v="OER08"/>
    <x v="0"/>
    <x v="0"/>
    <x v="0"/>
    <s v="Our Community"/>
    <s v="Lovely Banks Bridge to Bridge Inc"/>
    <s v="Lovely Banks 2022 Bridge to Bridge"/>
    <x v="0"/>
    <x v="6"/>
    <m/>
    <m/>
  </r>
  <r>
    <s v="OER08"/>
    <x v="0"/>
    <x v="0"/>
    <x v="0"/>
    <s v="Our Community"/>
    <s v="Lovely Banks Bridge to Bridge Inc"/>
    <s v="Lovely Banks 2022 Bridge to Bridge"/>
    <x v="1"/>
    <x v="1"/>
    <m/>
    <m/>
  </r>
  <r>
    <s v="OER09"/>
    <x v="0"/>
    <x v="0"/>
    <x v="0"/>
    <s v="Our Community"/>
    <s v="Houseplant parenthood"/>
    <s v="Houseplant for everyone"/>
    <x v="0"/>
    <x v="2"/>
    <n v="50"/>
    <m/>
  </r>
  <r>
    <s v="OER10"/>
    <x v="0"/>
    <x v="0"/>
    <x v="0"/>
    <s v="Our Community"/>
    <s v="Brunswick Foundation House"/>
    <s v="Shelter in a storm"/>
    <x v="2"/>
    <x v="3"/>
    <n v="100"/>
    <m/>
  </r>
  <r>
    <s v="OER11"/>
    <x v="0"/>
    <x v="0"/>
    <x v="1"/>
    <s v="Our Community"/>
    <s v="The Church of the Flame"/>
    <s v="Save the world"/>
    <x v="2"/>
    <x v="3"/>
    <n v="5"/>
    <m/>
  </r>
  <r>
    <s v="OER12"/>
    <x v="0"/>
    <x v="0"/>
    <x v="0"/>
    <s v="Our Community"/>
    <s v="Happy Kids Playgroup"/>
    <s v="Shelving in Storeroom"/>
    <x v="1"/>
    <x v="1"/>
    <n v="40"/>
    <m/>
  </r>
  <r>
    <s v="OER12"/>
    <x v="0"/>
    <x v="0"/>
    <x v="0"/>
    <s v="Our Community"/>
    <s v="Happy Kids Playgroup"/>
    <s v="Shelving in Storeroom"/>
    <x v="0"/>
    <x v="0"/>
    <n v="10"/>
    <m/>
  </r>
  <r>
    <s v="OER13"/>
    <x v="0"/>
    <x v="0"/>
    <x v="1"/>
    <s v="Our Community"/>
    <s v="ACME organisation"/>
    <s v="Project Laughter"/>
    <x v="2"/>
    <x v="3"/>
    <n v="100"/>
    <m/>
  </r>
  <r>
    <s v="OER14"/>
    <x v="0"/>
    <x v="0"/>
    <x v="0"/>
    <s v="Our Community"/>
    <s v="Magic Incorporated"/>
    <s v="Project Magician's Effect"/>
    <x v="0"/>
    <x v="2"/>
    <n v="150"/>
    <m/>
  </r>
  <r>
    <s v="OER15"/>
    <x v="0"/>
    <x v="0"/>
    <x v="0"/>
    <s v="Our Community"/>
    <s v="ABC Environmental"/>
    <s v="Urban Wind Farms"/>
    <x v="4"/>
    <x v="7"/>
    <n v="10"/>
    <m/>
  </r>
  <r>
    <s v="OER16"/>
    <x v="0"/>
    <x v="0"/>
    <x v="1"/>
    <s v="Our Community"/>
    <s v="Cory McAlister"/>
    <s v="Bluebird Community Orchestra"/>
    <x v="5"/>
    <x v="8"/>
    <n v="100"/>
    <m/>
  </r>
  <r>
    <s v="OER17"/>
    <x v="0"/>
    <x v="0"/>
    <x v="1"/>
    <s v="Our Community"/>
    <s v="Edith Electron"/>
    <s v="Tesla Particle Accelerator Project"/>
    <x v="0"/>
    <x v="0"/>
    <n v="200"/>
    <m/>
  </r>
  <r>
    <s v="OER18"/>
    <x v="0"/>
    <x v="0"/>
    <x v="0"/>
    <s v="Our Community"/>
    <s v="Jacana Cricket Club"/>
    <s v="Renovate club rooms and upgrade scoreboards"/>
    <x v="1"/>
    <x v="1"/>
    <n v="100"/>
    <n v="90"/>
  </r>
  <r>
    <s v="OER19"/>
    <x v="0"/>
    <x v="0"/>
    <x v="0"/>
    <s v="Our Community"/>
    <s v="Brunswick Italian Garden"/>
    <s v="Music for the vegetables"/>
    <x v="0"/>
    <x v="2"/>
    <n v="60"/>
    <m/>
  </r>
  <r>
    <s v="OER20"/>
    <x v="0"/>
    <x v="0"/>
    <x v="0"/>
    <s v="Our Community"/>
    <s v="Kew Play Group"/>
    <s v="Equipment refresh"/>
    <x v="2"/>
    <x v="3"/>
    <n v="5"/>
    <m/>
  </r>
  <r>
    <s v="OER01"/>
    <x v="0"/>
    <x v="0"/>
    <x v="0"/>
    <s v="Our Community"/>
    <s v="Women in Tech"/>
    <s v="Women in Tech"/>
    <x v="0"/>
    <x v="0"/>
    <n v="50"/>
    <m/>
  </r>
  <r>
    <s v="OER02"/>
    <x v="0"/>
    <x v="0"/>
    <x v="0"/>
    <s v="Our Community"/>
    <s v="Example 5 Company"/>
    <s v="Keep Calm"/>
    <x v="1"/>
    <x v="1"/>
    <n v="3000"/>
    <m/>
  </r>
  <r>
    <s v="OER03"/>
    <x v="0"/>
    <x v="0"/>
    <x v="1"/>
    <s v="Our Community"/>
    <s v="Koko lemon's gang"/>
    <s v="Save koko from boredom"/>
    <x v="0"/>
    <x v="2"/>
    <n v="50"/>
    <m/>
  </r>
  <r>
    <s v="OER03"/>
    <x v="0"/>
    <x v="0"/>
    <x v="1"/>
    <s v="Our Community"/>
    <s v="Koko lemon's gang"/>
    <s v="Save koko from boredom"/>
    <x v="2"/>
    <x v="3"/>
    <n v="50"/>
    <m/>
  </r>
  <r>
    <s v="OER04"/>
    <x v="0"/>
    <x v="0"/>
    <x v="0"/>
    <s v="Our Community"/>
    <s v="Healthy Living Communities Inc"/>
    <s v="Running Social"/>
    <x v="1"/>
    <x v="1"/>
    <n v="100"/>
    <n v="75"/>
  </r>
  <r>
    <s v="OER04"/>
    <x v="0"/>
    <x v="0"/>
    <x v="0"/>
    <s v="Our Community"/>
    <s v="Healthy Living Communities Inc"/>
    <s v="Running Social"/>
    <x v="2"/>
    <x v="3"/>
    <n v="65"/>
    <n v="63"/>
  </r>
  <r>
    <s v="OER05"/>
    <x v="0"/>
    <x v="0"/>
    <x v="2"/>
    <s v="Our Community"/>
    <s v="Multicultural Community Association Inc."/>
    <s v="Multicultural Voices Festival"/>
    <x v="2"/>
    <x v="3"/>
    <n v="60"/>
    <m/>
  </r>
  <r>
    <s v="OER06"/>
    <x v="0"/>
    <x v="0"/>
    <x v="0"/>
    <s v="Our Community"/>
    <s v="Victorian Virtual Birders Association"/>
    <s v="Birding the Yarra"/>
    <x v="0"/>
    <x v="2"/>
    <n v="50"/>
    <m/>
  </r>
  <r>
    <s v="OER07"/>
    <x v="0"/>
    <x v="0"/>
    <x v="2"/>
    <s v="Our Community"/>
    <s v="Gus Ferdinand"/>
    <s v="Learning the Ropes"/>
    <x v="3"/>
    <x v="4"/>
    <n v="20"/>
    <m/>
  </r>
  <r>
    <s v="OER07"/>
    <x v="0"/>
    <x v="0"/>
    <x v="2"/>
    <s v="Our Community"/>
    <s v="Gus Ferdinand"/>
    <s v="Learning the Ropes"/>
    <x v="3"/>
    <x v="5"/>
    <n v="20"/>
    <m/>
  </r>
  <r>
    <s v="OER08"/>
    <x v="0"/>
    <x v="0"/>
    <x v="0"/>
    <s v="Our Community"/>
    <s v="Lovely Banks Bridge to Bridge Inc"/>
    <s v="Lovely Banks 2022 Bridge to Bridge"/>
    <x v="0"/>
    <x v="0"/>
    <m/>
    <m/>
  </r>
  <r>
    <s v="OER08"/>
    <x v="0"/>
    <x v="0"/>
    <x v="0"/>
    <s v="Our Community"/>
    <s v="Lovely Banks Bridge to Bridge Inc"/>
    <s v="Lovely Banks 2022 Bridge to Bridge"/>
    <x v="0"/>
    <x v="6"/>
    <m/>
    <m/>
  </r>
  <r>
    <s v="OER08"/>
    <x v="0"/>
    <x v="0"/>
    <x v="0"/>
    <s v="Our Community"/>
    <s v="Lovely Banks Bridge to Bridge Inc"/>
    <s v="Lovely Banks 2022 Bridge to Bridge"/>
    <x v="1"/>
    <x v="1"/>
    <m/>
    <m/>
  </r>
  <r>
    <s v="OER09"/>
    <x v="0"/>
    <x v="0"/>
    <x v="0"/>
    <s v="Our Community"/>
    <s v="Houseplant parenthood"/>
    <s v="Houseplant for everyone"/>
    <x v="0"/>
    <x v="2"/>
    <n v="50"/>
    <m/>
  </r>
  <r>
    <s v="OER10"/>
    <x v="0"/>
    <x v="0"/>
    <x v="0"/>
    <s v="Our Community"/>
    <s v="Brunswick Foundation House"/>
    <s v="Shelter in a storm"/>
    <x v="2"/>
    <x v="3"/>
    <n v="100"/>
    <m/>
  </r>
  <r>
    <s v="OER11"/>
    <x v="0"/>
    <x v="0"/>
    <x v="1"/>
    <s v="Our Community"/>
    <s v="The Church of the Flame"/>
    <s v="Save the world"/>
    <x v="2"/>
    <x v="3"/>
    <n v="5"/>
    <m/>
  </r>
  <r>
    <s v="OER12"/>
    <x v="0"/>
    <x v="0"/>
    <x v="0"/>
    <s v="Our Community"/>
    <s v="Happy Kids Playgroup"/>
    <s v="Shelving in Storeroom"/>
    <x v="1"/>
    <x v="1"/>
    <n v="40"/>
    <m/>
  </r>
  <r>
    <s v="OER12"/>
    <x v="0"/>
    <x v="0"/>
    <x v="0"/>
    <s v="Our Community"/>
    <s v="Happy Kids Playgroup"/>
    <s v="Shelving in Storeroom"/>
    <x v="0"/>
    <x v="0"/>
    <n v="10"/>
    <m/>
  </r>
  <r>
    <s v="OER13"/>
    <x v="0"/>
    <x v="0"/>
    <x v="1"/>
    <s v="Our Community"/>
    <s v="ACME organisation"/>
    <s v="Project Laughter"/>
    <x v="2"/>
    <x v="3"/>
    <n v="100"/>
    <m/>
  </r>
  <r>
    <s v="OER14"/>
    <x v="0"/>
    <x v="0"/>
    <x v="0"/>
    <s v="Our Community"/>
    <s v="Magic Incorporated"/>
    <s v="Project Magician's Effect"/>
    <x v="0"/>
    <x v="2"/>
    <n v="150"/>
    <m/>
  </r>
  <r>
    <s v="OER15"/>
    <x v="0"/>
    <x v="0"/>
    <x v="0"/>
    <s v="Our Community"/>
    <s v="ABC Environmental"/>
    <s v="Urban Wind Farms"/>
    <x v="4"/>
    <x v="7"/>
    <n v="10"/>
    <m/>
  </r>
  <r>
    <s v="OER16"/>
    <x v="0"/>
    <x v="0"/>
    <x v="1"/>
    <s v="Our Community"/>
    <s v="Cory McAlister"/>
    <s v="Bluebird Community Orchestra"/>
    <x v="5"/>
    <x v="8"/>
    <n v="100"/>
    <m/>
  </r>
  <r>
    <s v="OER17"/>
    <x v="0"/>
    <x v="0"/>
    <x v="1"/>
    <s v="Our Community"/>
    <s v="Edith Electron"/>
    <s v="Tesla Particle Accelerator Project"/>
    <x v="0"/>
    <x v="0"/>
    <n v="200"/>
    <m/>
  </r>
  <r>
    <s v="OER18"/>
    <x v="0"/>
    <x v="0"/>
    <x v="0"/>
    <s v="Our Community"/>
    <s v="Jacana Cricket Club"/>
    <s v="Renovate club rooms and upgrade scoreboards"/>
    <x v="1"/>
    <x v="1"/>
    <n v="100"/>
    <n v="90"/>
  </r>
  <r>
    <s v="OER19"/>
    <x v="0"/>
    <x v="0"/>
    <x v="0"/>
    <s v="Our Community"/>
    <s v="Brunswick Italian Garden"/>
    <s v="Music for the vegetables"/>
    <x v="0"/>
    <x v="2"/>
    <n v="60"/>
    <m/>
  </r>
  <r>
    <s v="OER20"/>
    <x v="0"/>
    <x v="0"/>
    <x v="0"/>
    <s v="Our Community"/>
    <s v="Kew Play Group"/>
    <s v="Equipment refresh"/>
    <x v="2"/>
    <x v="3"/>
    <n v="5"/>
    <m/>
  </r>
  <r>
    <s v="OER01"/>
    <x v="0"/>
    <x v="0"/>
    <x v="0"/>
    <s v="Our Community"/>
    <s v="Women in Tech"/>
    <s v="Women in Tech"/>
    <x v="0"/>
    <x v="0"/>
    <n v="50"/>
    <m/>
  </r>
  <r>
    <s v="OER02"/>
    <x v="0"/>
    <x v="0"/>
    <x v="0"/>
    <s v="Our Community"/>
    <s v="Example 5 Company"/>
    <s v="Keep Calm"/>
    <x v="1"/>
    <x v="1"/>
    <n v="3000"/>
    <m/>
  </r>
  <r>
    <s v="OER03"/>
    <x v="0"/>
    <x v="0"/>
    <x v="1"/>
    <s v="Our Community"/>
    <s v="Koko lemon's gang"/>
    <s v="Save koko from boredom"/>
    <x v="0"/>
    <x v="2"/>
    <n v="50"/>
    <m/>
  </r>
  <r>
    <s v="OER03"/>
    <x v="0"/>
    <x v="0"/>
    <x v="1"/>
    <s v="Our Community"/>
    <s v="Koko lemon's gang"/>
    <s v="Save koko from boredom"/>
    <x v="2"/>
    <x v="3"/>
    <n v="50"/>
    <m/>
  </r>
  <r>
    <s v="OER04"/>
    <x v="0"/>
    <x v="0"/>
    <x v="0"/>
    <s v="Our Community"/>
    <s v="Healthy Living Communities Inc"/>
    <s v="Running Social"/>
    <x v="1"/>
    <x v="1"/>
    <n v="100"/>
    <n v="75"/>
  </r>
  <r>
    <s v="OER04"/>
    <x v="0"/>
    <x v="0"/>
    <x v="0"/>
    <s v="Our Community"/>
    <s v="Healthy Living Communities Inc"/>
    <s v="Running Social"/>
    <x v="2"/>
    <x v="3"/>
    <n v="65"/>
    <n v="63"/>
  </r>
  <r>
    <s v="OER05"/>
    <x v="0"/>
    <x v="0"/>
    <x v="2"/>
    <s v="Our Community"/>
    <s v="Multicultural Community Association Inc."/>
    <s v="Multicultural Voices Festival"/>
    <x v="2"/>
    <x v="3"/>
    <n v="60"/>
    <m/>
  </r>
  <r>
    <s v="OER06"/>
    <x v="0"/>
    <x v="0"/>
    <x v="0"/>
    <s v="Our Community"/>
    <s v="Victorian Virtual Birders Association"/>
    <s v="Birding the Yarra"/>
    <x v="0"/>
    <x v="2"/>
    <n v="50"/>
    <m/>
  </r>
  <r>
    <s v="OER07"/>
    <x v="0"/>
    <x v="0"/>
    <x v="2"/>
    <s v="Our Community"/>
    <s v="Gus Ferdinand"/>
    <s v="Learning the Ropes"/>
    <x v="3"/>
    <x v="4"/>
    <n v="20"/>
    <m/>
  </r>
  <r>
    <s v="OER07"/>
    <x v="0"/>
    <x v="0"/>
    <x v="2"/>
    <s v="Our Community"/>
    <s v="Gus Ferdinand"/>
    <s v="Learning the Ropes"/>
    <x v="3"/>
    <x v="5"/>
    <n v="20"/>
    <m/>
  </r>
  <r>
    <s v="OER08"/>
    <x v="0"/>
    <x v="0"/>
    <x v="0"/>
    <s v="Our Community"/>
    <s v="Lovely Banks Bridge to Bridge Inc"/>
    <s v="Lovely Banks 2022 Bridge to Bridge"/>
    <x v="0"/>
    <x v="0"/>
    <m/>
    <m/>
  </r>
  <r>
    <s v="OER08"/>
    <x v="0"/>
    <x v="0"/>
    <x v="0"/>
    <s v="Our Community"/>
    <s v="Lovely Banks Bridge to Bridge Inc"/>
    <s v="Lovely Banks 2022 Bridge to Bridge"/>
    <x v="0"/>
    <x v="6"/>
    <m/>
    <m/>
  </r>
  <r>
    <s v="OER08"/>
    <x v="0"/>
    <x v="0"/>
    <x v="0"/>
    <s v="Our Community"/>
    <s v="Lovely Banks Bridge to Bridge Inc"/>
    <s v="Lovely Banks 2022 Bridge to Bridge"/>
    <x v="1"/>
    <x v="1"/>
    <m/>
    <m/>
  </r>
  <r>
    <s v="OER09"/>
    <x v="0"/>
    <x v="0"/>
    <x v="0"/>
    <s v="Our Community"/>
    <s v="Houseplant parenthood"/>
    <s v="Houseplant for everyone"/>
    <x v="0"/>
    <x v="2"/>
    <n v="50"/>
    <m/>
  </r>
  <r>
    <s v="OER10"/>
    <x v="0"/>
    <x v="0"/>
    <x v="0"/>
    <s v="Our Community"/>
    <s v="Brunswick Foundation House"/>
    <s v="Shelter in a storm"/>
    <x v="2"/>
    <x v="3"/>
    <n v="100"/>
    <m/>
  </r>
  <r>
    <s v="OER11"/>
    <x v="0"/>
    <x v="0"/>
    <x v="1"/>
    <s v="Our Community"/>
    <s v="The Church of the Flame"/>
    <s v="Save the world"/>
    <x v="2"/>
    <x v="3"/>
    <n v="5"/>
    <m/>
  </r>
  <r>
    <s v="OER12"/>
    <x v="0"/>
    <x v="0"/>
    <x v="0"/>
    <s v="Our Community"/>
    <s v="Happy Kids Playgroup"/>
    <s v="Shelving in Storeroom"/>
    <x v="1"/>
    <x v="1"/>
    <n v="40"/>
    <m/>
  </r>
  <r>
    <s v="OER12"/>
    <x v="0"/>
    <x v="0"/>
    <x v="0"/>
    <s v="Our Community"/>
    <s v="Happy Kids Playgroup"/>
    <s v="Shelving in Storeroom"/>
    <x v="0"/>
    <x v="0"/>
    <n v="10"/>
    <m/>
  </r>
  <r>
    <s v="OER13"/>
    <x v="0"/>
    <x v="0"/>
    <x v="1"/>
    <s v="Our Community"/>
    <s v="ACME organisation"/>
    <s v="Project Laughter"/>
    <x v="2"/>
    <x v="3"/>
    <n v="100"/>
    <m/>
  </r>
  <r>
    <s v="OER14"/>
    <x v="0"/>
    <x v="0"/>
    <x v="0"/>
    <s v="Our Community"/>
    <s v="Magic Incorporated"/>
    <s v="Project Magician's Effect"/>
    <x v="0"/>
    <x v="2"/>
    <n v="150"/>
    <m/>
  </r>
  <r>
    <s v="OER15"/>
    <x v="0"/>
    <x v="0"/>
    <x v="0"/>
    <s v="Our Community"/>
    <s v="ABC Environmental"/>
    <s v="Urban Wind Farms"/>
    <x v="4"/>
    <x v="7"/>
    <n v="10"/>
    <m/>
  </r>
  <r>
    <s v="OER16"/>
    <x v="0"/>
    <x v="0"/>
    <x v="1"/>
    <s v="Our Community"/>
    <s v="Cory McAlister"/>
    <s v="Bluebird Community Orchestra"/>
    <x v="5"/>
    <x v="8"/>
    <n v="100"/>
    <m/>
  </r>
  <r>
    <s v="OER17"/>
    <x v="0"/>
    <x v="0"/>
    <x v="1"/>
    <s v="Our Community"/>
    <s v="Edith Electron"/>
    <s v="Tesla Particle Accelerator Project"/>
    <x v="0"/>
    <x v="0"/>
    <n v="200"/>
    <m/>
  </r>
  <r>
    <s v="OER18"/>
    <x v="0"/>
    <x v="0"/>
    <x v="0"/>
    <s v="Our Community"/>
    <s v="Jacana Cricket Club"/>
    <s v="Renovate club rooms and upgrade scoreboards"/>
    <x v="1"/>
    <x v="1"/>
    <n v="100"/>
    <n v="90"/>
  </r>
  <r>
    <s v="OER19"/>
    <x v="0"/>
    <x v="0"/>
    <x v="0"/>
    <s v="Our Community"/>
    <s v="Brunswick Italian Garden"/>
    <s v="Music for the vegetables"/>
    <x v="0"/>
    <x v="2"/>
    <n v="60"/>
    <m/>
  </r>
  <r>
    <s v="OER20"/>
    <x v="0"/>
    <x v="0"/>
    <x v="0"/>
    <s v="Our Community"/>
    <s v="Kew Play Group"/>
    <s v="Equipment refresh"/>
    <x v="2"/>
    <x v="3"/>
    <n v="5"/>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r>
    <m/>
    <x v="1"/>
    <x v="1"/>
    <x v="3"/>
    <m/>
    <m/>
    <m/>
    <x v="6"/>
    <x v="9"/>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FCF79D3-5781-4A36-A82E-E29F48829007}" name="PivotTable4" cacheId="1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C5:D13" firstHeaderRow="1" firstDataRow="1" firstDataCol="1" rowPageCount="1" colPageCount="1"/>
  <pivotFields count="12">
    <pivotField showAll="0"/>
    <pivotField showAll="0"/>
    <pivotField showAll="0"/>
    <pivotField axis="axisPage" showAll="0">
      <items count="5">
        <item x="3"/>
        <item x="0"/>
        <item x="1"/>
        <item x="2"/>
        <item t="default"/>
      </items>
    </pivotField>
    <pivotField showAll="0"/>
    <pivotField showAll="0"/>
    <pivotField showAll="0"/>
    <pivotField axis="axisRow" showAll="0">
      <items count="8">
        <item x="6"/>
        <item x="0"/>
        <item x="1"/>
        <item x="2"/>
        <item x="3"/>
        <item x="4"/>
        <item x="5"/>
        <item t="default"/>
      </items>
    </pivotField>
    <pivotField showAll="0"/>
    <pivotField showAll="0"/>
    <pivotField showAll="0"/>
    <pivotField dataField="1" showAll="0"/>
  </pivotFields>
  <rowFields count="1">
    <field x="7"/>
  </rowFields>
  <rowItems count="8">
    <i>
      <x/>
    </i>
    <i>
      <x v="1"/>
    </i>
    <i>
      <x v="2"/>
    </i>
    <i>
      <x v="3"/>
    </i>
    <i>
      <x v="4"/>
    </i>
    <i>
      <x v="5"/>
    </i>
    <i>
      <x v="6"/>
    </i>
    <i t="grand">
      <x/>
    </i>
  </rowItems>
  <colItems count="1">
    <i/>
  </colItems>
  <pageFields count="1">
    <pageField fld="3" hier="-1"/>
  </pageFields>
  <dataFields count="1">
    <dataField name="Sum of App Count" fld="11" baseField="7" baseItem="0">
      <extLst>
        <ext xmlns:x14="http://schemas.microsoft.com/office/spreadsheetml/2009/9/main" uri="{E15A36E0-9728-4e99-A89B-3F7291B0FE68}">
          <x14:dataField pivotShowAs="rankDescending"/>
        </ext>
      </extLst>
    </dataField>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9686930-5EFE-428D-982B-5001521DC723}" name="PivotTable2" cacheId="2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C5:E23" firstHeaderRow="0" firstDataRow="1" firstDataCol="1" rowPageCount="3" colPageCount="1"/>
  <pivotFields count="11">
    <pivotField showAll="0" defaultSubtotal="0"/>
    <pivotField axis="axisPage" showAll="0" defaultSubtotal="0">
      <items count="2">
        <item x="1"/>
        <item x="0"/>
      </items>
    </pivotField>
    <pivotField axis="axisPage" showAll="0" defaultSubtotal="0">
      <items count="2">
        <item x="1"/>
        <item x="0"/>
      </items>
    </pivotField>
    <pivotField axis="axisPage" showAll="0" defaultSubtotal="0">
      <items count="4">
        <item x="3"/>
        <item x="0"/>
        <item x="1"/>
        <item x="2"/>
      </items>
    </pivotField>
    <pivotField showAll="0" defaultSubtotal="0"/>
    <pivotField showAll="0" defaultSubtotal="0"/>
    <pivotField showAll="0" defaultSubtotal="0"/>
    <pivotField axis="axisRow" showAll="0" defaultSubtotal="0">
      <items count="7">
        <item x="6"/>
        <item x="0"/>
        <item x="1"/>
        <item x="2"/>
        <item x="3"/>
        <item x="4"/>
        <item x="5"/>
      </items>
    </pivotField>
    <pivotField axis="axisRow" showAll="0" defaultSubtotal="0">
      <items count="10">
        <item x="9"/>
        <item x="0"/>
        <item x="1"/>
        <item x="2"/>
        <item x="3"/>
        <item x="4"/>
        <item x="5"/>
        <item x="6"/>
        <item x="7"/>
        <item x="8"/>
      </items>
    </pivotField>
    <pivotField dataField="1" showAll="0" defaultSubtotal="0"/>
    <pivotField dataField="1" showAll="0" defaultSubtotal="0"/>
  </pivotFields>
  <rowFields count="2">
    <field x="7"/>
    <field x="8"/>
  </rowFields>
  <rowItems count="18">
    <i>
      <x/>
    </i>
    <i r="1">
      <x/>
    </i>
    <i>
      <x v="1"/>
    </i>
    <i r="1">
      <x v="1"/>
    </i>
    <i r="1">
      <x v="3"/>
    </i>
    <i r="1">
      <x v="7"/>
    </i>
    <i>
      <x v="2"/>
    </i>
    <i r="1">
      <x v="2"/>
    </i>
    <i>
      <x v="3"/>
    </i>
    <i r="1">
      <x v="4"/>
    </i>
    <i>
      <x v="4"/>
    </i>
    <i r="1">
      <x v="5"/>
    </i>
    <i r="1">
      <x v="6"/>
    </i>
    <i>
      <x v="5"/>
    </i>
    <i r="1">
      <x v="8"/>
    </i>
    <i>
      <x v="6"/>
    </i>
    <i r="1">
      <x v="9"/>
    </i>
    <i t="grand">
      <x/>
    </i>
  </rowItems>
  <colFields count="1">
    <field x="-2"/>
  </colFields>
  <colItems count="2">
    <i>
      <x/>
    </i>
    <i i="1">
      <x v="1"/>
    </i>
  </colItems>
  <pageFields count="3">
    <pageField fld="1" hier="-1"/>
    <pageField fld="2" hier="-1"/>
    <pageField fld="3" hier="-1"/>
  </pageFields>
  <dataFields count="2">
    <dataField name="Sum of Grantmaker Metric Target" fld="9" baseField="7" baseItem="0"/>
    <dataField name="Sum of Grantmaker Metric Progress" fld="10"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workbookViewId="0"/>
  </sheetViews>
  <sheetFormatPr defaultColWidth="11.125" defaultRowHeight="15.75" x14ac:dyDescent="0.25"/>
  <cols>
    <col min="1" max="1" width="9" style="3" customWidth="1"/>
    <col min="2" max="2" width="15" style="3" bestFit="1" customWidth="1"/>
    <col min="3" max="3" width="35.625" style="3" bestFit="1" customWidth="1"/>
    <col min="4" max="4" width="35.375" style="3" customWidth="1"/>
    <col min="5" max="5" width="35.625" style="3" customWidth="1"/>
    <col min="6" max="6" width="42.375" style="3" customWidth="1"/>
    <col min="7" max="7" width="56" style="3" bestFit="1" customWidth="1"/>
    <col min="8" max="8" width="54.375" style="3" customWidth="1"/>
    <col min="9" max="9" width="80.625" style="3" bestFit="1" customWidth="1"/>
    <col min="10" max="10" width="44.25" style="3" customWidth="1"/>
    <col min="11" max="11" width="52.75" style="3" customWidth="1"/>
    <col min="12" max="12" width="13.75" style="3" bestFit="1" customWidth="1"/>
    <col min="13" max="13" width="12" style="3" bestFit="1" customWidth="1"/>
    <col min="14" max="14" width="11" style="3" bestFit="1" customWidth="1"/>
    <col min="15" max="15" width="24.25" style="3" bestFit="1" customWidth="1"/>
    <col min="16" max="16" width="18" style="3" bestFit="1" customWidth="1"/>
    <col min="17" max="17" width="23.125" style="3" bestFit="1" customWidth="1"/>
  </cols>
  <sheetData>
    <row r="1" spans="2:17" ht="15.75" customHeight="1" x14ac:dyDescent="0.25"/>
    <row r="2" spans="2:17" ht="15.75" customHeight="1" x14ac:dyDescent="0.25"/>
    <row r="3" spans="2:17" ht="15.75" customHeight="1" x14ac:dyDescent="0.25"/>
    <row r="4" spans="2:17" ht="15.75" customHeight="1" x14ac:dyDescent="0.25">
      <c r="B4" s="9" t="s">
        <v>0</v>
      </c>
      <c r="C4" s="9" t="s">
        <v>1</v>
      </c>
      <c r="D4" s="9" t="s">
        <v>2</v>
      </c>
      <c r="E4" s="9" t="s">
        <v>3</v>
      </c>
      <c r="F4" s="9" t="s">
        <v>4</v>
      </c>
      <c r="G4" s="9" t="s">
        <v>5</v>
      </c>
      <c r="H4" s="9" t="s">
        <v>6</v>
      </c>
      <c r="I4" s="9" t="s">
        <v>7</v>
      </c>
      <c r="J4" s="9" t="s">
        <v>8</v>
      </c>
      <c r="K4" s="9" t="s">
        <v>9</v>
      </c>
      <c r="L4" s="9" t="s">
        <v>10</v>
      </c>
      <c r="M4" s="9" t="s">
        <v>11</v>
      </c>
      <c r="N4" s="9" t="s">
        <v>12</v>
      </c>
      <c r="O4" s="9" t="s">
        <v>13</v>
      </c>
      <c r="P4" s="9" t="s">
        <v>14</v>
      </c>
      <c r="Q4" s="9" t="s">
        <v>15</v>
      </c>
    </row>
    <row r="5" spans="2:17" ht="30" customHeight="1" x14ac:dyDescent="0.25">
      <c r="B5" s="4" t="s">
        <v>16</v>
      </c>
      <c r="C5" s="3" t="s">
        <v>17</v>
      </c>
      <c r="D5" s="3" t="s">
        <v>18</v>
      </c>
      <c r="E5" s="5" t="s">
        <v>19</v>
      </c>
      <c r="F5" s="3" t="s">
        <v>20</v>
      </c>
      <c r="G5" s="2" t="s">
        <v>21</v>
      </c>
      <c r="H5" s="3" t="s">
        <v>21</v>
      </c>
      <c r="I5" s="3" t="s">
        <v>22</v>
      </c>
      <c r="J5" s="3" t="s">
        <v>23</v>
      </c>
      <c r="K5" s="3" t="s">
        <v>24</v>
      </c>
      <c r="M5" s="6" t="s">
        <v>25</v>
      </c>
      <c r="N5" s="6" t="s">
        <v>26</v>
      </c>
      <c r="O5" s="3">
        <v>50000</v>
      </c>
      <c r="P5" s="3">
        <v>60000</v>
      </c>
      <c r="Q5" s="7" t="s">
        <v>27</v>
      </c>
    </row>
    <row r="6" spans="2:17" ht="30" customHeight="1" x14ac:dyDescent="0.25">
      <c r="B6" s="4" t="s">
        <v>28</v>
      </c>
      <c r="C6" s="3" t="s">
        <v>17</v>
      </c>
      <c r="D6" s="3" t="s">
        <v>18</v>
      </c>
      <c r="E6" s="5" t="s">
        <v>19</v>
      </c>
      <c r="F6" s="3" t="s">
        <v>20</v>
      </c>
      <c r="G6" s="2" t="s">
        <v>29</v>
      </c>
      <c r="H6" s="3" t="s">
        <v>30</v>
      </c>
      <c r="I6" s="3" t="s">
        <v>31</v>
      </c>
      <c r="J6" s="3" t="s">
        <v>32</v>
      </c>
      <c r="K6" s="3" t="s">
        <v>33</v>
      </c>
      <c r="M6" s="6" t="s">
        <v>34</v>
      </c>
      <c r="N6" s="6" t="s">
        <v>35</v>
      </c>
      <c r="O6" s="3">
        <v>20000</v>
      </c>
      <c r="P6" s="3">
        <v>30000</v>
      </c>
      <c r="Q6" s="7" t="s">
        <v>27</v>
      </c>
    </row>
    <row r="7" spans="2:17" ht="30" customHeight="1" x14ac:dyDescent="0.25">
      <c r="B7" s="4" t="s">
        <v>36</v>
      </c>
      <c r="C7" s="3" t="s">
        <v>17</v>
      </c>
      <c r="D7" s="3" t="s">
        <v>18</v>
      </c>
      <c r="E7" s="5" t="s">
        <v>37</v>
      </c>
      <c r="F7" s="3" t="s">
        <v>20</v>
      </c>
      <c r="G7" s="2" t="s">
        <v>38</v>
      </c>
      <c r="H7" s="3" t="s">
        <v>39</v>
      </c>
      <c r="I7" s="3" t="s">
        <v>40</v>
      </c>
      <c r="J7" s="3" t="s">
        <v>41</v>
      </c>
      <c r="K7" s="3" t="s">
        <v>42</v>
      </c>
      <c r="M7" s="6" t="s">
        <v>43</v>
      </c>
      <c r="N7" s="6" t="s">
        <v>44</v>
      </c>
      <c r="O7" s="3">
        <v>1000</v>
      </c>
      <c r="P7" s="3">
        <v>2000</v>
      </c>
      <c r="Q7" s="7" t="s">
        <v>27</v>
      </c>
    </row>
    <row r="8" spans="2:17" ht="30" customHeight="1" x14ac:dyDescent="0.25">
      <c r="B8" s="4" t="s">
        <v>45</v>
      </c>
      <c r="C8" s="3" t="s">
        <v>17</v>
      </c>
      <c r="D8" s="3" t="s">
        <v>18</v>
      </c>
      <c r="E8" s="5" t="s">
        <v>19</v>
      </c>
      <c r="F8" s="3" t="s">
        <v>20</v>
      </c>
      <c r="G8" s="2" t="s">
        <v>46</v>
      </c>
      <c r="H8" s="3" t="s">
        <v>47</v>
      </c>
      <c r="I8" s="3" t="s">
        <v>48</v>
      </c>
      <c r="J8" s="3" t="s">
        <v>49</v>
      </c>
      <c r="K8" s="3" t="s">
        <v>50</v>
      </c>
      <c r="M8" s="6" t="s">
        <v>51</v>
      </c>
      <c r="N8" s="6" t="s">
        <v>52</v>
      </c>
      <c r="O8" s="3">
        <v>500000</v>
      </c>
      <c r="P8" s="3">
        <v>550000</v>
      </c>
      <c r="Q8" s="7" t="s">
        <v>27</v>
      </c>
    </row>
    <row r="9" spans="2:17" ht="30" customHeight="1" x14ac:dyDescent="0.25">
      <c r="B9" s="4" t="s">
        <v>53</v>
      </c>
      <c r="C9" s="3" t="s">
        <v>17</v>
      </c>
      <c r="D9" s="3" t="s">
        <v>18</v>
      </c>
      <c r="E9" s="5" t="s">
        <v>54</v>
      </c>
      <c r="F9" s="3" t="s">
        <v>20</v>
      </c>
      <c r="G9" s="2" t="s">
        <v>55</v>
      </c>
      <c r="H9" s="3" t="s">
        <v>56</v>
      </c>
      <c r="I9" s="3" t="s">
        <v>57</v>
      </c>
      <c r="J9" s="3" t="s">
        <v>58</v>
      </c>
      <c r="K9" s="3" t="s">
        <v>59</v>
      </c>
      <c r="M9" s="6" t="s">
        <v>60</v>
      </c>
      <c r="N9" s="6" t="s">
        <v>61</v>
      </c>
      <c r="O9" s="3">
        <v>50000</v>
      </c>
      <c r="P9" s="3">
        <v>50000</v>
      </c>
      <c r="Q9" s="7" t="s">
        <v>27</v>
      </c>
    </row>
    <row r="10" spans="2:17" ht="30" customHeight="1" x14ac:dyDescent="0.25">
      <c r="B10" s="4" t="s">
        <v>62</v>
      </c>
      <c r="C10" s="3" t="s">
        <v>17</v>
      </c>
      <c r="D10" s="3" t="s">
        <v>18</v>
      </c>
      <c r="E10" s="5" t="s">
        <v>19</v>
      </c>
      <c r="F10" s="3" t="s">
        <v>20</v>
      </c>
      <c r="G10" s="2" t="s">
        <v>63</v>
      </c>
      <c r="H10" s="3" t="s">
        <v>64</v>
      </c>
      <c r="I10" s="3" t="s">
        <v>65</v>
      </c>
      <c r="J10" s="3" t="s">
        <v>66</v>
      </c>
      <c r="K10" s="3" t="s">
        <v>33</v>
      </c>
      <c r="M10" s="6" t="s">
        <v>67</v>
      </c>
      <c r="N10" s="6" t="s">
        <v>68</v>
      </c>
      <c r="O10" s="3">
        <v>24222</v>
      </c>
      <c r="P10" s="3">
        <v>30000</v>
      </c>
      <c r="Q10" s="7" t="s">
        <v>27</v>
      </c>
    </row>
    <row r="11" spans="2:17" ht="30" customHeight="1" x14ac:dyDescent="0.25">
      <c r="B11" s="4" t="s">
        <v>69</v>
      </c>
      <c r="C11" s="3" t="s">
        <v>17</v>
      </c>
      <c r="D11" s="3" t="s">
        <v>18</v>
      </c>
      <c r="E11" s="5" t="s">
        <v>54</v>
      </c>
      <c r="F11" s="3" t="s">
        <v>20</v>
      </c>
      <c r="G11" s="2" t="s">
        <v>70</v>
      </c>
      <c r="H11" s="3" t="s">
        <v>71</v>
      </c>
      <c r="I11" s="3" t="s">
        <v>72</v>
      </c>
      <c r="J11" s="3" t="s">
        <v>73</v>
      </c>
      <c r="K11" s="3" t="s">
        <v>33</v>
      </c>
      <c r="M11" s="6" t="s">
        <v>74</v>
      </c>
      <c r="N11" s="6" t="s">
        <v>75</v>
      </c>
      <c r="O11" s="3">
        <v>30000</v>
      </c>
      <c r="P11" s="3">
        <v>40000</v>
      </c>
      <c r="Q11" s="7" t="s">
        <v>27</v>
      </c>
    </row>
    <row r="12" spans="2:17" ht="30" customHeight="1" x14ac:dyDescent="0.25">
      <c r="B12" s="4" t="s">
        <v>76</v>
      </c>
      <c r="C12" s="3" t="s">
        <v>17</v>
      </c>
      <c r="D12" s="3" t="s">
        <v>18</v>
      </c>
      <c r="E12" s="5" t="s">
        <v>19</v>
      </c>
      <c r="F12" s="3" t="s">
        <v>20</v>
      </c>
      <c r="G12" s="2" t="s">
        <v>77</v>
      </c>
      <c r="H12" s="3" t="s">
        <v>78</v>
      </c>
      <c r="I12" s="3" t="s">
        <v>79</v>
      </c>
      <c r="J12" s="3" t="s">
        <v>80</v>
      </c>
      <c r="K12" s="3" t="s">
        <v>59</v>
      </c>
      <c r="M12" s="6" t="s">
        <v>81</v>
      </c>
      <c r="N12" s="6" t="s">
        <v>81</v>
      </c>
      <c r="O12" s="3">
        <v>5000</v>
      </c>
      <c r="P12" s="3">
        <v>80000</v>
      </c>
      <c r="Q12" s="7" t="s">
        <v>27</v>
      </c>
    </row>
    <row r="13" spans="2:17" ht="30" customHeight="1" x14ac:dyDescent="0.25">
      <c r="B13" s="4" t="s">
        <v>82</v>
      </c>
      <c r="C13" s="3" t="s">
        <v>17</v>
      </c>
      <c r="D13" s="3" t="s">
        <v>18</v>
      </c>
      <c r="E13" s="5" t="s">
        <v>19</v>
      </c>
      <c r="F13" s="3" t="s">
        <v>20</v>
      </c>
      <c r="G13" s="2" t="s">
        <v>83</v>
      </c>
      <c r="H13" s="3" t="s">
        <v>84</v>
      </c>
      <c r="I13" s="3" t="s">
        <v>85</v>
      </c>
      <c r="J13" s="3" t="s">
        <v>32</v>
      </c>
      <c r="K13" s="3" t="s">
        <v>59</v>
      </c>
      <c r="M13" s="6" t="s">
        <v>43</v>
      </c>
      <c r="N13" s="6" t="s">
        <v>86</v>
      </c>
      <c r="O13" s="3">
        <v>50000</v>
      </c>
      <c r="P13" s="3">
        <v>45000</v>
      </c>
      <c r="Q13" s="7" t="s">
        <v>27</v>
      </c>
    </row>
    <row r="14" spans="2:17" ht="30" customHeight="1" x14ac:dyDescent="0.25">
      <c r="B14" s="4" t="s">
        <v>87</v>
      </c>
      <c r="C14" s="3" t="s">
        <v>17</v>
      </c>
      <c r="D14" s="3" t="s">
        <v>18</v>
      </c>
      <c r="E14" s="5" t="s">
        <v>19</v>
      </c>
      <c r="F14" s="3" t="s">
        <v>20</v>
      </c>
      <c r="G14" s="2" t="s">
        <v>88</v>
      </c>
      <c r="H14" s="3" t="s">
        <v>89</v>
      </c>
      <c r="I14" s="3" t="s">
        <v>90</v>
      </c>
      <c r="J14" s="3" t="s">
        <v>91</v>
      </c>
      <c r="K14" s="3" t="s">
        <v>92</v>
      </c>
      <c r="M14" s="6" t="s">
        <v>93</v>
      </c>
      <c r="N14" s="6" t="s">
        <v>94</v>
      </c>
      <c r="O14" s="3">
        <v>15000</v>
      </c>
      <c r="P14" s="3">
        <v>20000</v>
      </c>
      <c r="Q14" s="7" t="s">
        <v>27</v>
      </c>
    </row>
    <row r="15" spans="2:17" ht="30" customHeight="1" x14ac:dyDescent="0.25">
      <c r="B15" s="4" t="s">
        <v>95</v>
      </c>
      <c r="C15" s="3" t="s">
        <v>17</v>
      </c>
      <c r="D15" s="3" t="s">
        <v>18</v>
      </c>
      <c r="E15" s="5" t="s">
        <v>37</v>
      </c>
      <c r="F15" s="3" t="s">
        <v>20</v>
      </c>
      <c r="G15" s="2" t="s">
        <v>96</v>
      </c>
      <c r="H15" s="3" t="s">
        <v>97</v>
      </c>
      <c r="I15" s="3" t="s">
        <v>98</v>
      </c>
      <c r="J15" s="3" t="s">
        <v>99</v>
      </c>
      <c r="K15" s="3" t="s">
        <v>100</v>
      </c>
      <c r="M15" s="6" t="s">
        <v>101</v>
      </c>
      <c r="N15" s="6" t="s">
        <v>102</v>
      </c>
      <c r="O15" s="3">
        <v>3.5</v>
      </c>
      <c r="P15" s="3">
        <v>9</v>
      </c>
      <c r="Q15" s="7" t="s">
        <v>27</v>
      </c>
    </row>
    <row r="16" spans="2:17" ht="30" customHeight="1" x14ac:dyDescent="0.25">
      <c r="B16" s="4" t="s">
        <v>103</v>
      </c>
      <c r="C16" s="3" t="s">
        <v>17</v>
      </c>
      <c r="D16" s="3" t="s">
        <v>18</v>
      </c>
      <c r="E16" s="5" t="s">
        <v>19</v>
      </c>
      <c r="F16" s="3" t="s">
        <v>20</v>
      </c>
      <c r="G16" s="2" t="s">
        <v>104</v>
      </c>
      <c r="H16" s="3" t="s">
        <v>105</v>
      </c>
      <c r="I16" s="3" t="s">
        <v>106</v>
      </c>
      <c r="J16" s="3" t="s">
        <v>107</v>
      </c>
      <c r="K16" s="3" t="s">
        <v>108</v>
      </c>
      <c r="M16" s="6" t="s">
        <v>43</v>
      </c>
      <c r="N16" s="6" t="s">
        <v>86</v>
      </c>
      <c r="O16" s="3">
        <v>10000</v>
      </c>
      <c r="P16" s="3">
        <v>8796</v>
      </c>
      <c r="Q16" s="7" t="s">
        <v>27</v>
      </c>
    </row>
    <row r="17" spans="2:17" ht="30" customHeight="1" x14ac:dyDescent="0.25">
      <c r="B17" s="4" t="s">
        <v>109</v>
      </c>
      <c r="C17" s="3" t="s">
        <v>17</v>
      </c>
      <c r="D17" s="3" t="s">
        <v>18</v>
      </c>
      <c r="E17" s="5" t="s">
        <v>37</v>
      </c>
      <c r="F17" s="3" t="s">
        <v>20</v>
      </c>
      <c r="G17" s="2" t="s">
        <v>110</v>
      </c>
      <c r="H17" s="3" t="s">
        <v>111</v>
      </c>
      <c r="I17" s="3" t="s">
        <v>112</v>
      </c>
      <c r="J17" s="3" t="s">
        <v>113</v>
      </c>
      <c r="K17" s="3" t="s">
        <v>114</v>
      </c>
      <c r="M17" s="6" t="s">
        <v>43</v>
      </c>
      <c r="N17" s="6" t="s">
        <v>35</v>
      </c>
      <c r="O17" s="3">
        <v>1000</v>
      </c>
      <c r="P17" s="3">
        <v>1500</v>
      </c>
      <c r="Q17" s="7" t="s">
        <v>27</v>
      </c>
    </row>
    <row r="18" spans="2:17" ht="30" customHeight="1" x14ac:dyDescent="0.25">
      <c r="B18" s="4" t="s">
        <v>115</v>
      </c>
      <c r="C18" s="3" t="s">
        <v>17</v>
      </c>
      <c r="D18" s="3" t="s">
        <v>18</v>
      </c>
      <c r="E18" s="5" t="s">
        <v>19</v>
      </c>
      <c r="F18" s="3" t="s">
        <v>20</v>
      </c>
      <c r="G18" s="2" t="s">
        <v>116</v>
      </c>
      <c r="H18" s="3" t="s">
        <v>117</v>
      </c>
      <c r="I18" s="3" t="s">
        <v>118</v>
      </c>
      <c r="J18" s="3" t="s">
        <v>119</v>
      </c>
      <c r="K18" s="3" t="s">
        <v>120</v>
      </c>
      <c r="M18" s="6" t="s">
        <v>121</v>
      </c>
      <c r="N18" s="6" t="s">
        <v>122</v>
      </c>
      <c r="O18" s="3">
        <v>1000</v>
      </c>
      <c r="P18" s="3">
        <v>1750</v>
      </c>
      <c r="Q18" s="7" t="s">
        <v>27</v>
      </c>
    </row>
    <row r="19" spans="2:17" ht="30" customHeight="1" x14ac:dyDescent="0.25">
      <c r="B19" s="4" t="s">
        <v>123</v>
      </c>
      <c r="C19" s="3" t="s">
        <v>17</v>
      </c>
      <c r="D19" s="3" t="s">
        <v>18</v>
      </c>
      <c r="E19" s="5" t="s">
        <v>19</v>
      </c>
      <c r="F19" s="3" t="s">
        <v>20</v>
      </c>
      <c r="G19" s="2" t="s">
        <v>124</v>
      </c>
      <c r="H19" s="3" t="s">
        <v>125</v>
      </c>
      <c r="I19" s="3" t="s">
        <v>126</v>
      </c>
      <c r="J19" s="3" t="s">
        <v>127</v>
      </c>
      <c r="K19" s="3" t="s">
        <v>59</v>
      </c>
      <c r="M19" s="6" t="s">
        <v>128</v>
      </c>
      <c r="N19" s="6" t="s">
        <v>129</v>
      </c>
      <c r="O19" s="3">
        <v>190000</v>
      </c>
      <c r="P19" s="3">
        <v>400000</v>
      </c>
      <c r="Q19" s="7" t="s">
        <v>27</v>
      </c>
    </row>
    <row r="20" spans="2:17" ht="30" customHeight="1" x14ac:dyDescent="0.25">
      <c r="B20" s="4" t="s">
        <v>130</v>
      </c>
      <c r="C20" s="3" t="s">
        <v>17</v>
      </c>
      <c r="D20" s="3" t="s">
        <v>18</v>
      </c>
      <c r="E20" s="5" t="s">
        <v>37</v>
      </c>
      <c r="F20" s="3" t="s">
        <v>20</v>
      </c>
      <c r="G20" s="2" t="s">
        <v>131</v>
      </c>
      <c r="H20" s="3" t="s">
        <v>132</v>
      </c>
      <c r="I20" s="3" t="s">
        <v>133</v>
      </c>
      <c r="J20" s="3" t="s">
        <v>134</v>
      </c>
      <c r="K20" s="3" t="s">
        <v>135</v>
      </c>
      <c r="M20" s="6" t="s">
        <v>136</v>
      </c>
      <c r="N20" s="6" t="s">
        <v>137</v>
      </c>
      <c r="O20" s="3">
        <v>750000</v>
      </c>
      <c r="P20" s="3">
        <v>750000</v>
      </c>
      <c r="Q20" s="7" t="s">
        <v>27</v>
      </c>
    </row>
    <row r="21" spans="2:17" ht="30" customHeight="1" x14ac:dyDescent="0.25">
      <c r="B21" s="4" t="s">
        <v>138</v>
      </c>
      <c r="C21" s="3" t="s">
        <v>17</v>
      </c>
      <c r="D21" s="3" t="s">
        <v>18</v>
      </c>
      <c r="E21" s="5" t="s">
        <v>37</v>
      </c>
      <c r="F21" s="3" t="s">
        <v>20</v>
      </c>
      <c r="G21" s="2" t="s">
        <v>139</v>
      </c>
      <c r="H21" s="3" t="s">
        <v>140</v>
      </c>
      <c r="I21" s="3" t="s">
        <v>141</v>
      </c>
      <c r="J21" s="3" t="s">
        <v>142</v>
      </c>
      <c r="K21" s="3" t="s">
        <v>143</v>
      </c>
      <c r="M21" s="6" t="s">
        <v>144</v>
      </c>
      <c r="N21" s="6" t="s">
        <v>145</v>
      </c>
      <c r="O21" s="3">
        <v>2500000</v>
      </c>
      <c r="P21" s="3">
        <v>4630520</v>
      </c>
      <c r="Q21" s="7" t="s">
        <v>27</v>
      </c>
    </row>
    <row r="22" spans="2:17" ht="30" customHeight="1" x14ac:dyDescent="0.25">
      <c r="B22" s="4" t="s">
        <v>146</v>
      </c>
      <c r="C22" s="3" t="s">
        <v>17</v>
      </c>
      <c r="D22" s="3" t="s">
        <v>18</v>
      </c>
      <c r="E22" s="5" t="s">
        <v>19</v>
      </c>
      <c r="F22" s="3" t="s">
        <v>20</v>
      </c>
      <c r="G22" s="2" t="s">
        <v>147</v>
      </c>
      <c r="H22" s="3" t="s">
        <v>148</v>
      </c>
      <c r="I22" s="3" t="s">
        <v>149</v>
      </c>
      <c r="J22" s="3" t="s">
        <v>150</v>
      </c>
      <c r="K22" s="3" t="s">
        <v>151</v>
      </c>
      <c r="M22" s="6" t="s">
        <v>152</v>
      </c>
      <c r="N22" s="6" t="s">
        <v>153</v>
      </c>
      <c r="O22" s="3">
        <v>26500</v>
      </c>
      <c r="P22" s="3">
        <v>26500</v>
      </c>
      <c r="Q22" s="7" t="s">
        <v>27</v>
      </c>
    </row>
    <row r="23" spans="2:17" ht="30" customHeight="1" x14ac:dyDescent="0.25">
      <c r="B23" s="4" t="s">
        <v>154</v>
      </c>
      <c r="C23" s="3" t="s">
        <v>17</v>
      </c>
      <c r="D23" s="3" t="s">
        <v>18</v>
      </c>
      <c r="E23" s="5" t="s">
        <v>19</v>
      </c>
      <c r="F23" s="3" t="s">
        <v>20</v>
      </c>
      <c r="G23" s="2" t="s">
        <v>155</v>
      </c>
      <c r="H23" s="3" t="s">
        <v>156</v>
      </c>
      <c r="I23" s="3" t="s">
        <v>157</v>
      </c>
      <c r="J23" s="3" t="s">
        <v>158</v>
      </c>
      <c r="K23" s="3" t="s">
        <v>159</v>
      </c>
      <c r="M23" s="6" t="s">
        <v>160</v>
      </c>
      <c r="N23" s="6" t="s">
        <v>160</v>
      </c>
      <c r="O23" s="3">
        <v>2000</v>
      </c>
      <c r="P23" s="3">
        <v>5000</v>
      </c>
      <c r="Q23" s="7" t="s">
        <v>27</v>
      </c>
    </row>
    <row r="24" spans="2:17" ht="30" customHeight="1" x14ac:dyDescent="0.25">
      <c r="B24" s="4" t="s">
        <v>161</v>
      </c>
      <c r="C24" s="3" t="s">
        <v>17</v>
      </c>
      <c r="D24" s="3" t="s">
        <v>18</v>
      </c>
      <c r="E24" s="5" t="s">
        <v>19</v>
      </c>
      <c r="F24" s="3" t="s">
        <v>20</v>
      </c>
      <c r="G24" s="2" t="s">
        <v>162</v>
      </c>
      <c r="H24" s="3" t="s">
        <v>163</v>
      </c>
      <c r="I24" s="3" t="s">
        <v>164</v>
      </c>
      <c r="J24" s="3" t="s">
        <v>165</v>
      </c>
      <c r="K24" s="3" t="s">
        <v>166</v>
      </c>
      <c r="M24" s="6" t="s">
        <v>93</v>
      </c>
      <c r="N24" s="6" t="s">
        <v>43</v>
      </c>
      <c r="O24" s="3">
        <v>5000</v>
      </c>
      <c r="P24" s="3">
        <v>5000</v>
      </c>
      <c r="Q24" s="7" t="s">
        <v>27</v>
      </c>
    </row>
    <row r="25" spans="2:17" ht="31.5" customHeight="1" x14ac:dyDescent="0.25">
      <c r="B25" s="4"/>
      <c r="C25" s="4"/>
      <c r="D25" s="4"/>
      <c r="E25" s="4"/>
      <c r="F25" s="4"/>
      <c r="G25" s="4"/>
      <c r="H25" s="4"/>
      <c r="I25" s="4"/>
      <c r="J25" s="4"/>
      <c r="K25" s="4"/>
      <c r="L25" s="4"/>
      <c r="M25" s="11"/>
      <c r="N25" s="11"/>
      <c r="O25" s="8"/>
      <c r="P25" s="8"/>
      <c r="Q25" s="8"/>
    </row>
    <row r="26" spans="2:17" ht="15.75" customHeight="1" x14ac:dyDescent="0.25">
      <c r="B26" s="4"/>
      <c r="C26" s="4"/>
      <c r="D26" s="4"/>
      <c r="E26" s="4"/>
      <c r="F26" s="4"/>
      <c r="G26" s="4"/>
      <c r="H26" s="4"/>
      <c r="I26" s="4"/>
      <c r="J26" s="4"/>
      <c r="K26" s="4"/>
      <c r="L26" s="4"/>
      <c r="M26" s="11"/>
      <c r="N26" s="11"/>
      <c r="O26" s="8"/>
      <c r="P26" s="8"/>
      <c r="Q26" s="8"/>
    </row>
    <row r="27" spans="2:17" ht="15.75" customHeight="1" x14ac:dyDescent="0.25">
      <c r="B27" s="4"/>
      <c r="C27" s="4"/>
      <c r="D27" s="4"/>
      <c r="E27" s="4"/>
      <c r="F27" s="4"/>
      <c r="G27" s="4"/>
      <c r="H27" s="4"/>
      <c r="I27" s="4"/>
      <c r="J27" s="4"/>
      <c r="K27" s="4"/>
      <c r="L27" s="4"/>
      <c r="M27" s="11"/>
      <c r="N27" s="11"/>
      <c r="O27" s="8"/>
      <c r="P27" s="8"/>
      <c r="Q27" s="8"/>
    </row>
    <row r="28" spans="2:17" ht="15.75" customHeight="1" x14ac:dyDescent="0.25">
      <c r="B28" s="4"/>
      <c r="C28" s="4"/>
      <c r="D28" s="4"/>
      <c r="E28" s="4"/>
      <c r="F28" s="4"/>
      <c r="G28" s="4"/>
      <c r="H28" s="4"/>
      <c r="I28" s="4"/>
      <c r="J28" s="4"/>
      <c r="K28" s="4"/>
      <c r="L28" s="4"/>
      <c r="M28" s="11"/>
      <c r="N28" s="11"/>
      <c r="O28" s="8"/>
      <c r="P28" s="8"/>
      <c r="Q28" s="8"/>
    </row>
    <row r="29" spans="2:17" ht="15.75" customHeight="1" x14ac:dyDescent="0.25">
      <c r="B29" s="4"/>
      <c r="C29" s="4"/>
      <c r="D29" s="4"/>
      <c r="E29" s="4"/>
      <c r="F29" s="4"/>
      <c r="G29" s="4"/>
      <c r="H29" s="4"/>
      <c r="I29" s="4"/>
      <c r="J29" s="4"/>
      <c r="K29" s="4"/>
      <c r="L29" s="4"/>
      <c r="M29" s="11"/>
      <c r="N29" s="11"/>
      <c r="O29" s="8"/>
      <c r="P29" s="8"/>
      <c r="Q29" s="8"/>
    </row>
    <row r="30" spans="2:17" ht="15.75" customHeight="1" x14ac:dyDescent="0.25">
      <c r="B30" s="4"/>
      <c r="C30" s="4"/>
      <c r="D30" s="4"/>
      <c r="E30" s="4"/>
      <c r="F30" s="4"/>
      <c r="G30" s="4"/>
      <c r="H30" s="4"/>
      <c r="I30" s="4"/>
      <c r="J30" s="4"/>
      <c r="K30" s="4"/>
      <c r="L30" s="4"/>
      <c r="M30" s="11"/>
      <c r="N30" s="11"/>
      <c r="O30" s="8"/>
      <c r="P30" s="8"/>
      <c r="Q30" s="8"/>
    </row>
    <row r="31" spans="2:17" ht="15.75" customHeight="1" x14ac:dyDescent="0.25">
      <c r="B31" s="4"/>
      <c r="C31" s="4"/>
      <c r="D31" s="4"/>
      <c r="E31" s="4"/>
      <c r="F31" s="4"/>
      <c r="G31" s="4"/>
      <c r="H31" s="4"/>
      <c r="I31" s="4"/>
      <c r="J31" s="4"/>
      <c r="K31" s="4"/>
      <c r="L31" s="4"/>
      <c r="M31" s="11"/>
      <c r="N31" s="11"/>
      <c r="O31" s="8"/>
      <c r="P31" s="8"/>
      <c r="Q31" s="8"/>
    </row>
    <row r="32" spans="2:17" ht="15.75" customHeight="1" x14ac:dyDescent="0.25">
      <c r="B32" s="4"/>
      <c r="C32" s="4"/>
      <c r="D32" s="4"/>
      <c r="E32" s="4"/>
      <c r="F32" s="4"/>
      <c r="G32" s="4"/>
      <c r="H32" s="4"/>
      <c r="I32" s="4"/>
      <c r="J32" s="4"/>
      <c r="K32" s="4"/>
      <c r="L32" s="4"/>
      <c r="M32" s="11"/>
      <c r="N32" s="11"/>
      <c r="O32" s="8"/>
      <c r="P32" s="8"/>
      <c r="Q32" s="8"/>
    </row>
    <row r="33" spans="2:17" ht="15.75" customHeight="1" x14ac:dyDescent="0.25">
      <c r="B33" s="4"/>
      <c r="C33" s="4"/>
      <c r="D33" s="4"/>
      <c r="E33" s="4"/>
      <c r="F33" s="4"/>
      <c r="G33" s="4"/>
      <c r="H33" s="4"/>
      <c r="I33" s="4"/>
      <c r="J33" s="4"/>
      <c r="K33" s="4"/>
      <c r="L33" s="4"/>
      <c r="M33" s="11"/>
      <c r="N33" s="11"/>
      <c r="O33" s="8"/>
      <c r="P33" s="8"/>
      <c r="Q33" s="8"/>
    </row>
    <row r="34" spans="2:17" ht="15.75" customHeight="1" x14ac:dyDescent="0.25">
      <c r="B34" s="4"/>
      <c r="C34" s="4"/>
      <c r="D34" s="4"/>
      <c r="E34" s="4"/>
      <c r="F34" s="4"/>
      <c r="G34" s="4"/>
      <c r="H34" s="4"/>
      <c r="I34" s="4"/>
      <c r="J34" s="4"/>
      <c r="K34" s="4"/>
      <c r="L34" s="4"/>
      <c r="M34" s="11"/>
      <c r="N34" s="11"/>
      <c r="O34" s="8"/>
      <c r="P34" s="8"/>
      <c r="Q34" s="8"/>
    </row>
    <row r="35" spans="2:17" ht="15.75" customHeight="1" x14ac:dyDescent="0.25">
      <c r="B35" s="4"/>
      <c r="C35" s="4"/>
      <c r="D35" s="4"/>
      <c r="E35" s="4"/>
      <c r="F35" s="4"/>
      <c r="G35" s="4"/>
      <c r="H35" s="4"/>
      <c r="I35" s="4"/>
      <c r="J35" s="4"/>
      <c r="K35" s="4"/>
      <c r="L35" s="4"/>
      <c r="M35" s="11"/>
      <c r="N35" s="11"/>
      <c r="O35" s="8"/>
      <c r="P35" s="8"/>
      <c r="Q35" s="8"/>
    </row>
    <row r="36" spans="2:17" ht="15.75" customHeight="1" x14ac:dyDescent="0.25">
      <c r="B36" s="4"/>
      <c r="C36" s="4"/>
      <c r="D36" s="4"/>
      <c r="E36" s="4"/>
      <c r="F36" s="4"/>
      <c r="G36" s="4"/>
      <c r="H36" s="4"/>
      <c r="I36" s="4"/>
      <c r="J36" s="4"/>
      <c r="K36" s="4"/>
      <c r="L36" s="4"/>
      <c r="M36" s="11"/>
      <c r="N36" s="11"/>
      <c r="O36" s="8"/>
      <c r="P36" s="8"/>
      <c r="Q36" s="8"/>
    </row>
    <row r="37" spans="2:17" ht="15.75" customHeight="1" x14ac:dyDescent="0.25">
      <c r="B37" s="4"/>
      <c r="C37" s="4"/>
      <c r="D37" s="4"/>
      <c r="E37" s="4"/>
      <c r="F37" s="4"/>
      <c r="G37" s="4"/>
      <c r="H37" s="4"/>
      <c r="I37" s="4"/>
      <c r="J37" s="4"/>
      <c r="K37" s="4"/>
      <c r="L37" s="4"/>
      <c r="M37" s="11"/>
      <c r="N37" s="11"/>
      <c r="O37" s="8"/>
      <c r="P37" s="8"/>
      <c r="Q37" s="8"/>
    </row>
    <row r="38" spans="2:17" ht="15.75" customHeight="1" x14ac:dyDescent="0.25">
      <c r="B38" s="4"/>
      <c r="C38" s="4"/>
      <c r="D38" s="4"/>
      <c r="E38" s="4"/>
      <c r="F38" s="4"/>
      <c r="G38" s="4"/>
      <c r="H38" s="4"/>
      <c r="I38" s="4"/>
      <c r="J38" s="4"/>
      <c r="K38" s="4"/>
      <c r="L38" s="4"/>
      <c r="M38" s="11"/>
      <c r="N38" s="11"/>
      <c r="O38" s="8"/>
      <c r="P38" s="8"/>
      <c r="Q38" s="8"/>
    </row>
    <row r="39" spans="2:17" ht="15.75" customHeight="1" x14ac:dyDescent="0.25">
      <c r="B39" s="4"/>
      <c r="C39" s="4"/>
      <c r="D39" s="4"/>
      <c r="E39" s="4"/>
      <c r="F39" s="4"/>
      <c r="G39" s="4"/>
      <c r="H39" s="4"/>
      <c r="I39" s="4"/>
      <c r="J39" s="4"/>
      <c r="K39" s="4"/>
      <c r="L39" s="4"/>
      <c r="M39" s="11"/>
      <c r="N39" s="11"/>
      <c r="O39" s="8"/>
      <c r="P39" s="8"/>
      <c r="Q39" s="8"/>
    </row>
    <row r="40" spans="2:17" ht="15.75" customHeight="1" x14ac:dyDescent="0.25">
      <c r="B40" s="4"/>
      <c r="C40" s="4"/>
      <c r="D40" s="4"/>
      <c r="E40" s="4"/>
      <c r="F40" s="4"/>
      <c r="G40" s="4"/>
      <c r="H40" s="4"/>
      <c r="I40" s="4"/>
      <c r="J40" s="4"/>
      <c r="K40" s="4"/>
      <c r="L40" s="4"/>
      <c r="M40" s="11"/>
      <c r="N40" s="11"/>
      <c r="O40" s="8"/>
      <c r="P40" s="8"/>
      <c r="Q40" s="8"/>
    </row>
    <row r="41" spans="2:17" ht="15.75" customHeight="1" x14ac:dyDescent="0.25">
      <c r="B41" s="4"/>
      <c r="C41" s="4"/>
      <c r="D41" s="4"/>
      <c r="E41" s="4"/>
      <c r="F41" s="4"/>
      <c r="G41" s="4"/>
      <c r="H41" s="4"/>
      <c r="I41" s="4"/>
      <c r="J41" s="4"/>
      <c r="K41" s="4"/>
      <c r="L41" s="4"/>
      <c r="M41" s="11"/>
      <c r="N41" s="11"/>
      <c r="O41" s="8"/>
      <c r="P41" s="8"/>
      <c r="Q41" s="8"/>
    </row>
    <row r="42" spans="2:17" ht="15.75" customHeight="1" x14ac:dyDescent="0.25">
      <c r="B42" s="4"/>
      <c r="C42" s="4"/>
      <c r="D42" s="4"/>
      <c r="E42" s="4"/>
      <c r="F42" s="4"/>
      <c r="G42" s="4"/>
      <c r="H42" s="4"/>
      <c r="I42" s="4"/>
      <c r="J42" s="4"/>
      <c r="K42" s="4"/>
      <c r="L42" s="4"/>
      <c r="M42" s="11"/>
      <c r="N42" s="11"/>
      <c r="O42" s="8"/>
      <c r="P42" s="8"/>
      <c r="Q42" s="8"/>
    </row>
    <row r="43" spans="2:17" ht="15.75" customHeight="1" x14ac:dyDescent="0.25">
      <c r="B43" s="4"/>
      <c r="C43" s="4"/>
      <c r="D43" s="4"/>
      <c r="E43" s="4"/>
      <c r="F43" s="4"/>
      <c r="G43" s="4"/>
      <c r="H43" s="4"/>
      <c r="I43" s="4"/>
      <c r="J43" s="4"/>
      <c r="K43" s="4"/>
      <c r="L43" s="4"/>
      <c r="M43" s="11"/>
      <c r="N43" s="11"/>
      <c r="O43" s="8"/>
      <c r="P43" s="8"/>
      <c r="Q43" s="8"/>
    </row>
    <row r="44" spans="2:17" ht="15.75" customHeight="1" x14ac:dyDescent="0.25">
      <c r="B44" s="4"/>
      <c r="C44" s="4"/>
      <c r="D44" s="4"/>
      <c r="E44" s="4"/>
      <c r="F44" s="4"/>
      <c r="G44" s="4"/>
      <c r="H44" s="4"/>
      <c r="I44" s="4"/>
      <c r="J44" s="4"/>
      <c r="K44" s="4"/>
      <c r="L44" s="4"/>
      <c r="M44" s="11"/>
      <c r="N44" s="11"/>
      <c r="O44" s="8"/>
      <c r="P44" s="8"/>
      <c r="Q44" s="8"/>
    </row>
    <row r="45" spans="2:17" ht="15.75" customHeight="1" x14ac:dyDescent="0.25">
      <c r="B45" s="4"/>
      <c r="C45" s="4"/>
      <c r="D45" s="4"/>
      <c r="E45" s="4"/>
      <c r="F45" s="4"/>
      <c r="G45" s="4"/>
      <c r="H45" s="4"/>
      <c r="I45" s="4"/>
      <c r="J45" s="4"/>
      <c r="K45" s="4"/>
      <c r="L45" s="4"/>
      <c r="M45" s="11"/>
      <c r="N45" s="11"/>
      <c r="O45" s="8"/>
      <c r="P45" s="8"/>
      <c r="Q45" s="8"/>
    </row>
    <row r="46" spans="2:17" ht="15.75" customHeight="1" x14ac:dyDescent="0.25">
      <c r="B46" s="4"/>
      <c r="C46" s="4"/>
      <c r="D46" s="4"/>
      <c r="E46" s="4"/>
      <c r="F46" s="4"/>
      <c r="G46" s="4"/>
      <c r="H46" s="4"/>
      <c r="I46" s="4"/>
      <c r="J46" s="4"/>
      <c r="K46" s="4"/>
      <c r="L46" s="4"/>
      <c r="M46" s="11"/>
      <c r="N46" s="11"/>
      <c r="O46" s="8"/>
      <c r="P46" s="8"/>
      <c r="Q46" s="8"/>
    </row>
    <row r="47" spans="2:17" ht="15.75" customHeight="1" x14ac:dyDescent="0.25">
      <c r="B47" s="4"/>
      <c r="C47" s="4"/>
      <c r="D47" s="4"/>
      <c r="E47" s="4"/>
      <c r="F47" s="4"/>
      <c r="G47" s="4"/>
      <c r="H47" s="4"/>
      <c r="I47" s="4"/>
      <c r="J47" s="4"/>
      <c r="K47" s="4"/>
      <c r="L47" s="4"/>
      <c r="M47" s="11"/>
      <c r="N47" s="11"/>
      <c r="O47" s="8"/>
      <c r="P47" s="8"/>
      <c r="Q47" s="8"/>
    </row>
    <row r="48" spans="2:17" ht="15.75" customHeight="1" x14ac:dyDescent="0.25">
      <c r="B48" s="4"/>
      <c r="C48" s="4"/>
      <c r="D48" s="4"/>
      <c r="E48" s="4"/>
      <c r="F48" s="4"/>
      <c r="G48" s="4"/>
      <c r="H48" s="4"/>
      <c r="I48" s="4"/>
      <c r="J48" s="4"/>
      <c r="K48" s="4"/>
      <c r="L48" s="4"/>
      <c r="M48" s="11"/>
      <c r="N48" s="11"/>
      <c r="O48" s="8"/>
      <c r="P48" s="8"/>
      <c r="Q48" s="8"/>
    </row>
    <row r="49" spans="2:17" ht="15.75" customHeight="1" x14ac:dyDescent="0.25">
      <c r="B49" s="4"/>
      <c r="C49" s="4"/>
      <c r="D49" s="4"/>
      <c r="E49" s="4"/>
      <c r="F49" s="4"/>
      <c r="G49" s="4"/>
      <c r="H49" s="4"/>
      <c r="I49" s="4"/>
      <c r="J49" s="4"/>
      <c r="K49" s="4"/>
      <c r="L49" s="4"/>
      <c r="M49" s="11"/>
      <c r="N49" s="11"/>
      <c r="O49" s="8"/>
      <c r="P49" s="8"/>
      <c r="Q49" s="8"/>
    </row>
    <row r="50" spans="2:17" ht="15.75" customHeight="1" x14ac:dyDescent="0.25">
      <c r="B50" s="4"/>
      <c r="C50" s="4"/>
      <c r="D50" s="4"/>
      <c r="E50" s="4"/>
      <c r="F50" s="4"/>
      <c r="G50" s="4"/>
      <c r="H50" s="4"/>
      <c r="I50" s="4"/>
      <c r="J50" s="4"/>
      <c r="K50" s="4"/>
      <c r="L50" s="4"/>
      <c r="M50" s="11"/>
      <c r="N50" s="11"/>
      <c r="O50" s="8"/>
      <c r="P50" s="8"/>
      <c r="Q50" s="8"/>
    </row>
    <row r="51" spans="2:17" ht="15.75" customHeight="1" x14ac:dyDescent="0.25">
      <c r="B51" s="4"/>
      <c r="C51" s="4"/>
      <c r="D51" s="4"/>
      <c r="E51" s="4"/>
      <c r="F51" s="4"/>
      <c r="G51" s="4"/>
      <c r="H51" s="4"/>
      <c r="I51" s="4"/>
      <c r="J51" s="4"/>
      <c r="K51" s="4"/>
      <c r="L51" s="4"/>
      <c r="M51" s="11"/>
      <c r="N51" s="11"/>
      <c r="O51" s="8"/>
      <c r="P51" s="8"/>
      <c r="Q51" s="8"/>
    </row>
    <row r="52" spans="2:17" ht="15.75" customHeight="1" x14ac:dyDescent="0.25">
      <c r="B52" s="4"/>
      <c r="C52" s="4"/>
      <c r="D52" s="4"/>
      <c r="E52" s="4"/>
      <c r="F52" s="4"/>
      <c r="G52" s="4"/>
      <c r="H52" s="4"/>
      <c r="I52" s="4"/>
      <c r="J52" s="4"/>
      <c r="K52" s="4"/>
      <c r="L52" s="4"/>
      <c r="M52" s="11"/>
      <c r="N52" s="11"/>
      <c r="O52" s="8"/>
      <c r="P52" s="8"/>
      <c r="Q52" s="8"/>
    </row>
    <row r="53" spans="2:17" ht="15.75" customHeight="1" x14ac:dyDescent="0.25">
      <c r="B53" s="4"/>
      <c r="C53" s="4"/>
      <c r="D53" s="4"/>
      <c r="E53" s="4"/>
      <c r="F53" s="4"/>
      <c r="G53" s="4"/>
      <c r="H53" s="4"/>
      <c r="I53" s="4"/>
      <c r="J53" s="4"/>
      <c r="K53" s="4"/>
      <c r="L53" s="4"/>
      <c r="M53" s="11"/>
      <c r="N53" s="11"/>
      <c r="O53" s="8"/>
      <c r="P53" s="8"/>
      <c r="Q53" s="8"/>
    </row>
    <row r="54" spans="2:17" ht="15.75" customHeight="1" x14ac:dyDescent="0.25">
      <c r="B54" s="4"/>
      <c r="C54" s="4"/>
      <c r="D54" s="4"/>
      <c r="E54" s="4"/>
      <c r="F54" s="4"/>
      <c r="G54" s="4"/>
      <c r="H54" s="4"/>
      <c r="I54" s="4"/>
      <c r="J54" s="4"/>
      <c r="K54" s="4"/>
      <c r="L54" s="4"/>
      <c r="M54" s="11"/>
      <c r="N54" s="11"/>
      <c r="O54" s="8"/>
      <c r="P54" s="8"/>
      <c r="Q54" s="8"/>
    </row>
    <row r="55" spans="2:17" ht="15.75" customHeight="1" x14ac:dyDescent="0.25">
      <c r="B55" s="4"/>
      <c r="C55" s="4"/>
      <c r="D55" s="4"/>
      <c r="E55" s="4"/>
      <c r="F55" s="4"/>
      <c r="G55" s="4"/>
      <c r="H55" s="4"/>
      <c r="I55" s="4"/>
      <c r="J55" s="4"/>
      <c r="K55" s="4"/>
      <c r="L55" s="4"/>
      <c r="M55" s="11"/>
      <c r="N55" s="11"/>
      <c r="O55" s="8"/>
      <c r="P55" s="8"/>
      <c r="Q55" s="8"/>
    </row>
    <row r="56" spans="2:17" ht="15.75" customHeight="1" x14ac:dyDescent="0.25">
      <c r="B56" s="4"/>
      <c r="C56" s="4"/>
      <c r="D56" s="4"/>
      <c r="E56" s="4"/>
      <c r="F56" s="4"/>
      <c r="G56" s="4"/>
      <c r="H56" s="4"/>
      <c r="I56" s="4"/>
      <c r="J56" s="4"/>
      <c r="K56" s="4"/>
      <c r="L56" s="4"/>
      <c r="M56" s="11"/>
      <c r="N56" s="11"/>
      <c r="O56" s="8"/>
      <c r="P56" s="8"/>
      <c r="Q56" s="8"/>
    </row>
    <row r="57" spans="2:17" ht="15.75" customHeight="1" x14ac:dyDescent="0.25">
      <c r="B57" s="4"/>
      <c r="C57" s="4"/>
      <c r="D57" s="4"/>
      <c r="E57" s="4"/>
      <c r="F57" s="4"/>
      <c r="G57" s="4"/>
      <c r="H57" s="4"/>
      <c r="I57" s="4"/>
      <c r="J57" s="4"/>
      <c r="K57" s="4"/>
      <c r="L57" s="4"/>
      <c r="M57" s="11"/>
      <c r="N57" s="11"/>
      <c r="O57" s="8"/>
      <c r="P57" s="8"/>
      <c r="Q57" s="8"/>
    </row>
    <row r="58" spans="2:17" ht="15.75" customHeight="1" x14ac:dyDescent="0.25">
      <c r="B58" s="4"/>
      <c r="C58" s="4"/>
      <c r="D58" s="4"/>
      <c r="E58" s="4"/>
      <c r="F58" s="4"/>
      <c r="G58" s="4"/>
      <c r="H58" s="4"/>
      <c r="I58" s="4"/>
      <c r="J58" s="4"/>
      <c r="K58" s="4"/>
      <c r="L58" s="4"/>
      <c r="M58" s="11"/>
      <c r="N58" s="11"/>
      <c r="O58" s="8"/>
      <c r="P58" s="8"/>
      <c r="Q58" s="8"/>
    </row>
    <row r="59" spans="2:17" ht="15.75" customHeight="1" x14ac:dyDescent="0.25">
      <c r="B59" s="4"/>
      <c r="C59" s="4"/>
      <c r="D59" s="4"/>
      <c r="E59" s="4"/>
      <c r="F59" s="4"/>
      <c r="G59" s="4"/>
      <c r="H59" s="4"/>
      <c r="I59" s="4"/>
      <c r="J59" s="4"/>
      <c r="K59" s="4"/>
      <c r="L59" s="4"/>
      <c r="M59" s="11"/>
      <c r="N59" s="11"/>
      <c r="O59" s="8"/>
      <c r="P59" s="8"/>
      <c r="Q59" s="8"/>
    </row>
    <row r="60" spans="2:17" ht="15.75" customHeight="1" x14ac:dyDescent="0.25">
      <c r="B60" s="4"/>
      <c r="C60" s="4"/>
      <c r="D60" s="4"/>
      <c r="E60" s="4"/>
      <c r="F60" s="4"/>
      <c r="G60" s="4"/>
      <c r="H60" s="4"/>
      <c r="I60" s="4"/>
      <c r="J60" s="4"/>
      <c r="K60" s="4"/>
      <c r="L60" s="4"/>
      <c r="M60" s="11"/>
      <c r="N60" s="11"/>
      <c r="O60" s="8"/>
      <c r="P60" s="8"/>
      <c r="Q60" s="8"/>
    </row>
    <row r="61" spans="2:17" ht="15.75" customHeight="1" x14ac:dyDescent="0.25">
      <c r="B61" s="4"/>
      <c r="C61" s="4"/>
      <c r="D61" s="4"/>
      <c r="E61" s="4"/>
      <c r="F61" s="4"/>
      <c r="G61" s="4"/>
      <c r="H61" s="4"/>
      <c r="I61" s="4"/>
      <c r="J61" s="4"/>
      <c r="K61" s="4"/>
      <c r="L61" s="4"/>
      <c r="M61" s="11"/>
      <c r="N61" s="11"/>
      <c r="O61" s="8"/>
      <c r="P61" s="8"/>
      <c r="Q61" s="8"/>
    </row>
    <row r="62" spans="2:17" ht="15.75" customHeight="1" x14ac:dyDescent="0.25">
      <c r="B62" s="4"/>
      <c r="C62" s="4"/>
      <c r="D62" s="4"/>
      <c r="E62" s="4"/>
      <c r="F62" s="4"/>
      <c r="G62" s="4"/>
      <c r="H62" s="4"/>
      <c r="I62" s="4"/>
      <c r="J62" s="4"/>
      <c r="K62" s="4"/>
      <c r="L62" s="4"/>
      <c r="M62" s="11"/>
      <c r="N62" s="11"/>
      <c r="O62" s="8"/>
      <c r="P62" s="8"/>
      <c r="Q62" s="8"/>
    </row>
    <row r="63" spans="2:17" ht="15.75" customHeight="1" x14ac:dyDescent="0.25">
      <c r="B63" s="4"/>
      <c r="C63" s="4"/>
      <c r="D63" s="4"/>
      <c r="E63" s="4"/>
      <c r="F63" s="4"/>
      <c r="G63" s="4"/>
      <c r="H63" s="4"/>
      <c r="I63" s="4"/>
      <c r="J63" s="4"/>
      <c r="K63" s="4"/>
      <c r="L63" s="4"/>
      <c r="M63" s="11"/>
      <c r="N63" s="11"/>
      <c r="O63" s="8"/>
      <c r="P63" s="8"/>
      <c r="Q63" s="8"/>
    </row>
    <row r="64" spans="2:17" ht="15.75" customHeight="1" x14ac:dyDescent="0.25">
      <c r="B64" s="4"/>
      <c r="C64" s="4"/>
      <c r="D64" s="4"/>
      <c r="E64" s="4"/>
      <c r="F64" s="4"/>
      <c r="G64" s="4"/>
      <c r="H64" s="4"/>
      <c r="I64" s="4"/>
      <c r="J64" s="4"/>
      <c r="K64" s="4"/>
      <c r="L64" s="4"/>
      <c r="M64" s="11"/>
      <c r="N64" s="11"/>
      <c r="O64" s="8"/>
      <c r="P64" s="8"/>
      <c r="Q64" s="8"/>
    </row>
    <row r="65" spans="2:17" ht="15.75" customHeight="1" x14ac:dyDescent="0.25">
      <c r="B65" s="4"/>
      <c r="C65" s="4"/>
      <c r="D65" s="4"/>
      <c r="E65" s="4"/>
      <c r="F65" s="4"/>
      <c r="G65" s="4"/>
      <c r="H65" s="4"/>
      <c r="I65" s="4"/>
      <c r="J65" s="4"/>
      <c r="K65" s="4"/>
      <c r="L65" s="4"/>
      <c r="M65" s="11"/>
      <c r="N65" s="11"/>
      <c r="O65" s="8"/>
      <c r="P65" s="8"/>
      <c r="Q65" s="8"/>
    </row>
    <row r="66" spans="2:17" ht="15.75" customHeight="1" x14ac:dyDescent="0.25">
      <c r="B66" s="4"/>
      <c r="C66" s="4"/>
      <c r="D66" s="4"/>
      <c r="E66" s="4"/>
      <c r="F66" s="4"/>
      <c r="G66" s="4"/>
      <c r="H66" s="4"/>
      <c r="I66" s="4"/>
      <c r="J66" s="4"/>
      <c r="K66" s="4"/>
      <c r="L66" s="4"/>
      <c r="M66" s="11"/>
      <c r="N66" s="11"/>
      <c r="O66" s="8"/>
      <c r="P66" s="8"/>
      <c r="Q66" s="8"/>
    </row>
    <row r="67" spans="2:17" ht="15.75" customHeight="1" x14ac:dyDescent="0.25">
      <c r="B67" s="4"/>
      <c r="C67" s="4"/>
      <c r="D67" s="4"/>
      <c r="E67" s="4"/>
      <c r="F67" s="4"/>
      <c r="G67" s="4"/>
      <c r="H67" s="4"/>
      <c r="I67" s="4"/>
      <c r="J67" s="4"/>
      <c r="K67" s="4"/>
      <c r="L67" s="4"/>
      <c r="M67" s="11"/>
      <c r="N67" s="11"/>
      <c r="O67" s="8"/>
      <c r="P67" s="8"/>
      <c r="Q67" s="8"/>
    </row>
    <row r="68" spans="2:17" ht="15.75" customHeight="1" x14ac:dyDescent="0.25">
      <c r="B68" s="4"/>
      <c r="C68" s="4"/>
      <c r="D68" s="4"/>
      <c r="E68" s="4"/>
      <c r="F68" s="4"/>
      <c r="G68" s="4"/>
      <c r="H68" s="4"/>
      <c r="I68" s="4"/>
      <c r="J68" s="4"/>
      <c r="K68" s="4"/>
      <c r="L68" s="4"/>
      <c r="M68" s="11"/>
      <c r="N68" s="11"/>
      <c r="O68" s="8"/>
      <c r="P68" s="8"/>
      <c r="Q68" s="8"/>
    </row>
    <row r="69" spans="2:17" ht="15.75" customHeight="1" x14ac:dyDescent="0.25">
      <c r="B69" s="4"/>
      <c r="C69" s="4"/>
      <c r="D69" s="4"/>
      <c r="E69" s="4"/>
      <c r="F69" s="4"/>
      <c r="G69" s="4"/>
      <c r="H69" s="4"/>
      <c r="I69" s="4"/>
      <c r="J69" s="4"/>
      <c r="K69" s="4"/>
      <c r="L69" s="4"/>
      <c r="M69" s="11"/>
      <c r="N69" s="11"/>
      <c r="O69" s="8"/>
      <c r="P69" s="8"/>
      <c r="Q69" s="8"/>
    </row>
    <row r="70" spans="2:17" ht="15.75" customHeight="1" x14ac:dyDescent="0.25">
      <c r="B70" s="4"/>
      <c r="C70" s="4"/>
      <c r="D70" s="4"/>
      <c r="E70" s="4"/>
      <c r="F70" s="4"/>
      <c r="G70" s="4"/>
      <c r="H70" s="4"/>
      <c r="I70" s="4"/>
      <c r="J70" s="4"/>
      <c r="K70" s="4"/>
      <c r="L70" s="4"/>
      <c r="M70" s="11"/>
      <c r="N70" s="11"/>
      <c r="O70" s="8"/>
      <c r="P70" s="8"/>
      <c r="Q70" s="8"/>
    </row>
    <row r="71" spans="2:17" ht="15.75" customHeight="1" x14ac:dyDescent="0.25">
      <c r="B71" s="4"/>
      <c r="C71" s="4"/>
      <c r="D71" s="4"/>
      <c r="E71" s="4"/>
      <c r="F71" s="4"/>
      <c r="G71" s="4"/>
      <c r="H71" s="4"/>
      <c r="I71" s="4"/>
      <c r="J71" s="4"/>
      <c r="K71" s="4"/>
      <c r="L71" s="4"/>
      <c r="M71" s="11"/>
      <c r="N71" s="11"/>
      <c r="O71" s="8"/>
      <c r="P71" s="8"/>
      <c r="Q71" s="8"/>
    </row>
    <row r="72" spans="2:17" ht="15.75" customHeight="1" x14ac:dyDescent="0.25">
      <c r="B72" s="4"/>
      <c r="C72" s="4"/>
      <c r="D72" s="4"/>
      <c r="E72" s="4"/>
      <c r="F72" s="4"/>
      <c r="G72" s="4"/>
      <c r="H72" s="4"/>
      <c r="I72" s="4"/>
      <c r="J72" s="4"/>
      <c r="K72" s="4"/>
      <c r="L72" s="4"/>
      <c r="M72" s="11"/>
      <c r="N72" s="11"/>
      <c r="O72" s="8"/>
      <c r="P72" s="8"/>
      <c r="Q72" s="8"/>
    </row>
    <row r="73" spans="2:17" ht="15.75" customHeight="1" x14ac:dyDescent="0.25">
      <c r="B73" s="4"/>
      <c r="C73" s="4"/>
      <c r="D73" s="4"/>
      <c r="E73" s="4"/>
      <c r="F73" s="4"/>
      <c r="G73" s="4"/>
      <c r="H73" s="4"/>
      <c r="I73" s="4"/>
      <c r="J73" s="4"/>
      <c r="K73" s="4"/>
      <c r="L73" s="4"/>
      <c r="M73" s="11"/>
      <c r="N73" s="11"/>
      <c r="O73" s="8"/>
      <c r="P73" s="8"/>
      <c r="Q73" s="8"/>
    </row>
    <row r="74" spans="2:17" ht="15.75" customHeight="1" x14ac:dyDescent="0.25">
      <c r="B74" s="4"/>
      <c r="C74" s="4"/>
      <c r="D74" s="4"/>
      <c r="E74" s="4"/>
      <c r="F74" s="4"/>
      <c r="G74" s="4"/>
      <c r="H74" s="4"/>
      <c r="I74" s="4"/>
      <c r="J74" s="4"/>
      <c r="K74" s="4"/>
      <c r="L74" s="4"/>
      <c r="M74" s="11"/>
      <c r="N74" s="11"/>
      <c r="O74" s="8"/>
      <c r="P74" s="8"/>
      <c r="Q74" s="8"/>
    </row>
    <row r="75" spans="2:17" ht="15.75" customHeight="1" x14ac:dyDescent="0.25">
      <c r="B75" s="4"/>
      <c r="C75" s="4"/>
      <c r="D75" s="4"/>
      <c r="E75" s="4"/>
      <c r="F75" s="4"/>
      <c r="G75" s="4"/>
      <c r="H75" s="4"/>
      <c r="I75" s="4"/>
      <c r="J75" s="4"/>
      <c r="K75" s="4"/>
      <c r="L75" s="4"/>
      <c r="M75" s="11"/>
      <c r="N75" s="11"/>
      <c r="O75" s="8"/>
      <c r="P75" s="8"/>
      <c r="Q75" s="8"/>
    </row>
    <row r="76" spans="2:17" ht="15.75" customHeight="1" x14ac:dyDescent="0.25">
      <c r="B76" s="4"/>
      <c r="C76" s="4"/>
      <c r="D76" s="4"/>
      <c r="E76" s="4"/>
      <c r="F76" s="4"/>
      <c r="G76" s="4"/>
      <c r="H76" s="4"/>
      <c r="I76" s="4"/>
      <c r="J76" s="4"/>
      <c r="K76" s="4"/>
      <c r="L76" s="4"/>
      <c r="M76" s="11"/>
      <c r="N76" s="11"/>
      <c r="O76" s="8"/>
      <c r="P76" s="8"/>
      <c r="Q76" s="8"/>
    </row>
    <row r="77" spans="2:17" ht="15.75" customHeight="1" x14ac:dyDescent="0.25">
      <c r="B77" s="4"/>
      <c r="C77" s="4"/>
      <c r="D77" s="4"/>
      <c r="E77" s="4"/>
      <c r="F77" s="4"/>
      <c r="G77" s="4"/>
      <c r="H77" s="4"/>
      <c r="I77" s="4"/>
      <c r="J77" s="4"/>
      <c r="K77" s="4"/>
      <c r="L77" s="4"/>
      <c r="M77" s="11"/>
      <c r="N77" s="11"/>
      <c r="O77" s="8"/>
      <c r="P77" s="8"/>
      <c r="Q77" s="8"/>
    </row>
    <row r="78" spans="2:17" ht="15.75" customHeight="1" x14ac:dyDescent="0.25">
      <c r="B78" s="4"/>
      <c r="C78" s="4"/>
      <c r="D78" s="4"/>
      <c r="E78" s="4"/>
      <c r="F78" s="4"/>
      <c r="G78" s="4"/>
      <c r="H78" s="4"/>
      <c r="I78" s="4"/>
      <c r="J78" s="4"/>
      <c r="K78" s="4"/>
      <c r="L78" s="4"/>
      <c r="M78" s="11"/>
      <c r="N78" s="11"/>
      <c r="O78" s="8"/>
      <c r="P78" s="8"/>
      <c r="Q78" s="8"/>
    </row>
    <row r="79" spans="2:17" ht="15.75" customHeight="1" x14ac:dyDescent="0.25">
      <c r="B79" s="4"/>
      <c r="C79" s="4"/>
      <c r="D79" s="4"/>
      <c r="E79" s="4"/>
      <c r="F79" s="4"/>
      <c r="G79" s="4"/>
      <c r="H79" s="4"/>
      <c r="I79" s="4"/>
      <c r="J79" s="4"/>
      <c r="K79" s="4"/>
      <c r="L79" s="4"/>
      <c r="M79" s="11"/>
      <c r="N79" s="11"/>
      <c r="O79" s="8"/>
      <c r="P79" s="8"/>
      <c r="Q79" s="8"/>
    </row>
    <row r="80" spans="2:17" ht="15.75" customHeight="1" x14ac:dyDescent="0.25">
      <c r="B80" s="4"/>
      <c r="C80" s="4"/>
      <c r="D80" s="4"/>
      <c r="E80" s="4"/>
      <c r="F80" s="4"/>
      <c r="G80" s="4"/>
      <c r="H80" s="4"/>
      <c r="I80" s="4"/>
      <c r="J80" s="4"/>
      <c r="K80" s="4"/>
      <c r="L80" s="4"/>
      <c r="M80" s="11"/>
      <c r="N80" s="11"/>
      <c r="O80" s="8"/>
      <c r="P80" s="8"/>
      <c r="Q80" s="8"/>
    </row>
  </sheetData>
  <pageMargins left="0.7" right="0.7" top="0.75" bottom="0.75" header="0.3" footer="0.3"/>
  <pageSetup paperSize="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46"/>
  <sheetViews>
    <sheetView zoomScale="70" workbookViewId="0"/>
  </sheetViews>
  <sheetFormatPr defaultColWidth="54.75" defaultRowHeight="15.75" x14ac:dyDescent="0.25"/>
  <cols>
    <col min="1" max="1" width="9" style="3" customWidth="1"/>
    <col min="2" max="2" width="15" style="3" bestFit="1" customWidth="1"/>
    <col min="3" max="3" width="52" style="3" bestFit="1" customWidth="1"/>
    <col min="4" max="11" width="54.75" style="3"/>
  </cols>
  <sheetData>
    <row r="1" spans="2:11" ht="15.75" customHeight="1" x14ac:dyDescent="0.25">
      <c r="B1" s="9" t="s">
        <v>0</v>
      </c>
      <c r="C1" s="9" t="s">
        <v>2</v>
      </c>
      <c r="D1" s="10" t="s">
        <v>167</v>
      </c>
      <c r="E1" s="10" t="s">
        <v>168</v>
      </c>
      <c r="F1" s="10" t="s">
        <v>169</v>
      </c>
      <c r="G1" s="9" t="s">
        <v>170</v>
      </c>
      <c r="H1" s="10" t="s">
        <v>171</v>
      </c>
      <c r="I1" s="10" t="s">
        <v>172</v>
      </c>
      <c r="J1" s="10" t="s">
        <v>173</v>
      </c>
      <c r="K1" s="10" t="s">
        <v>174</v>
      </c>
    </row>
    <row r="2" spans="2:11" ht="30" customHeight="1" x14ac:dyDescent="0.25">
      <c r="B2" s="4" t="s">
        <v>16</v>
      </c>
      <c r="C2" s="3" t="s">
        <v>18</v>
      </c>
      <c r="D2" s="3" t="s">
        <v>175</v>
      </c>
      <c r="E2" s="3" t="s">
        <v>176</v>
      </c>
      <c r="F2" s="3" t="s">
        <v>177</v>
      </c>
      <c r="G2" s="4" t="s">
        <v>178</v>
      </c>
      <c r="H2" s="3" t="s">
        <v>21</v>
      </c>
      <c r="K2" s="3" t="s">
        <v>179</v>
      </c>
    </row>
    <row r="3" spans="2:11" ht="30" customHeight="1" x14ac:dyDescent="0.25">
      <c r="B3" s="4" t="s">
        <v>28</v>
      </c>
      <c r="C3" s="3" t="s">
        <v>18</v>
      </c>
      <c r="D3" s="3" t="s">
        <v>180</v>
      </c>
      <c r="E3" s="3" t="s">
        <v>181</v>
      </c>
      <c r="F3" s="3" t="s">
        <v>182</v>
      </c>
      <c r="G3" s="4" t="s">
        <v>183</v>
      </c>
      <c r="H3" s="3" t="s">
        <v>184</v>
      </c>
      <c r="K3" s="3" t="s">
        <v>185</v>
      </c>
    </row>
    <row r="4" spans="2:11" ht="30" customHeight="1" x14ac:dyDescent="0.25">
      <c r="B4" s="4" t="s">
        <v>36</v>
      </c>
      <c r="C4" s="3" t="s">
        <v>18</v>
      </c>
      <c r="D4" s="3" t="s">
        <v>186</v>
      </c>
      <c r="E4" s="3" t="s">
        <v>187</v>
      </c>
      <c r="F4" s="3" t="s">
        <v>177</v>
      </c>
      <c r="G4" s="4" t="s">
        <v>188</v>
      </c>
      <c r="H4" s="3" t="s">
        <v>189</v>
      </c>
      <c r="K4" s="3" t="s">
        <v>190</v>
      </c>
    </row>
    <row r="5" spans="2:11" ht="30" customHeight="1" x14ac:dyDescent="0.25">
      <c r="B5" s="4" t="s">
        <v>36</v>
      </c>
      <c r="C5" s="3" t="s">
        <v>18</v>
      </c>
      <c r="D5" s="3" t="s">
        <v>191</v>
      </c>
      <c r="E5" s="3" t="s">
        <v>176</v>
      </c>
      <c r="F5" s="3" t="s">
        <v>182</v>
      </c>
      <c r="G5" s="4" t="s">
        <v>192</v>
      </c>
      <c r="H5" s="3" t="s">
        <v>193</v>
      </c>
      <c r="K5" s="3" t="s">
        <v>194</v>
      </c>
    </row>
    <row r="6" spans="2:11" ht="30" customHeight="1" x14ac:dyDescent="0.25">
      <c r="B6" s="4" t="s">
        <v>45</v>
      </c>
      <c r="C6" s="3" t="s">
        <v>18</v>
      </c>
      <c r="D6" s="3" t="s">
        <v>195</v>
      </c>
      <c r="E6" s="3" t="s">
        <v>181</v>
      </c>
      <c r="F6" s="3" t="s">
        <v>182</v>
      </c>
      <c r="G6" s="4" t="s">
        <v>183</v>
      </c>
      <c r="H6" s="3" t="s">
        <v>196</v>
      </c>
      <c r="I6" s="3" t="s">
        <v>197</v>
      </c>
      <c r="J6" s="3" t="s">
        <v>198</v>
      </c>
      <c r="K6" s="3" t="s">
        <v>198</v>
      </c>
    </row>
    <row r="7" spans="2:11" ht="30" customHeight="1" x14ac:dyDescent="0.25">
      <c r="B7" s="4" t="s">
        <v>45</v>
      </c>
      <c r="C7" s="3" t="s">
        <v>18</v>
      </c>
      <c r="D7" s="3" t="s">
        <v>199</v>
      </c>
      <c r="E7" s="3" t="s">
        <v>181</v>
      </c>
      <c r="F7" s="3" t="s">
        <v>182</v>
      </c>
      <c r="G7" s="4" t="s">
        <v>192</v>
      </c>
      <c r="H7" s="3" t="s">
        <v>200</v>
      </c>
      <c r="I7" s="3" t="s">
        <v>197</v>
      </c>
      <c r="J7" s="3" t="s">
        <v>201</v>
      </c>
      <c r="K7" s="3" t="s">
        <v>201</v>
      </c>
    </row>
    <row r="8" spans="2:11" ht="30" customHeight="1" x14ac:dyDescent="0.25">
      <c r="B8" s="4" t="s">
        <v>53</v>
      </c>
      <c r="C8" s="3" t="s">
        <v>18</v>
      </c>
      <c r="D8" s="3" t="s">
        <v>202</v>
      </c>
      <c r="E8" s="3" t="s">
        <v>181</v>
      </c>
      <c r="F8" s="3" t="s">
        <v>182</v>
      </c>
      <c r="G8" s="4" t="s">
        <v>192</v>
      </c>
      <c r="H8" s="3" t="s">
        <v>203</v>
      </c>
    </row>
    <row r="9" spans="2:11" ht="30" customHeight="1" x14ac:dyDescent="0.25">
      <c r="B9" s="4" t="s">
        <v>53</v>
      </c>
      <c r="C9" s="3" t="s">
        <v>18</v>
      </c>
      <c r="D9" s="3" t="s">
        <v>204</v>
      </c>
      <c r="E9" s="3" t="s">
        <v>187</v>
      </c>
      <c r="F9" s="3" t="s">
        <v>205</v>
      </c>
      <c r="G9" s="4" t="s">
        <v>206</v>
      </c>
      <c r="H9" s="3" t="s">
        <v>207</v>
      </c>
    </row>
    <row r="10" spans="2:11" ht="30" customHeight="1" x14ac:dyDescent="0.25">
      <c r="B10" s="4" t="s">
        <v>62</v>
      </c>
      <c r="C10" s="3" t="s">
        <v>18</v>
      </c>
      <c r="D10" s="3" t="s">
        <v>208</v>
      </c>
      <c r="E10" s="3" t="s">
        <v>181</v>
      </c>
      <c r="F10" s="3" t="s">
        <v>177</v>
      </c>
      <c r="G10" s="4" t="s">
        <v>188</v>
      </c>
      <c r="H10" s="3" t="s">
        <v>209</v>
      </c>
    </row>
    <row r="11" spans="2:11" ht="30" customHeight="1" x14ac:dyDescent="0.25">
      <c r="B11" s="4" t="s">
        <v>69</v>
      </c>
      <c r="C11" s="3" t="s">
        <v>18</v>
      </c>
      <c r="D11" s="3" t="s">
        <v>210</v>
      </c>
      <c r="E11" s="3" t="s">
        <v>187</v>
      </c>
      <c r="F11" s="3" t="s">
        <v>177</v>
      </c>
      <c r="G11" s="4" t="s">
        <v>188</v>
      </c>
      <c r="H11" s="3" t="s">
        <v>211</v>
      </c>
    </row>
    <row r="12" spans="2:11" ht="30" customHeight="1" x14ac:dyDescent="0.25">
      <c r="B12" s="4" t="s">
        <v>76</v>
      </c>
      <c r="C12" s="3" t="s">
        <v>18</v>
      </c>
      <c r="D12" s="3" t="s">
        <v>212</v>
      </c>
      <c r="E12" s="3" t="s">
        <v>181</v>
      </c>
      <c r="F12" s="3" t="s">
        <v>177</v>
      </c>
      <c r="G12" s="4" t="s">
        <v>188</v>
      </c>
      <c r="H12" s="3" t="s">
        <v>213</v>
      </c>
      <c r="I12" s="3" t="s">
        <v>214</v>
      </c>
      <c r="J12" s="3" t="s">
        <v>215</v>
      </c>
      <c r="K12" s="3" t="s">
        <v>215</v>
      </c>
    </row>
    <row r="13" spans="2:11" ht="30" customHeight="1" x14ac:dyDescent="0.25">
      <c r="B13" s="4" t="s">
        <v>76</v>
      </c>
      <c r="C13" s="3" t="s">
        <v>18</v>
      </c>
      <c r="D13" s="3" t="s">
        <v>216</v>
      </c>
      <c r="E13" s="3" t="s">
        <v>181</v>
      </c>
      <c r="F13" s="3" t="s">
        <v>182</v>
      </c>
      <c r="G13" s="4" t="s">
        <v>183</v>
      </c>
      <c r="H13" s="3" t="s">
        <v>217</v>
      </c>
      <c r="I13" s="3" t="s">
        <v>197</v>
      </c>
      <c r="J13" s="3" t="s">
        <v>218</v>
      </c>
      <c r="K13" s="3" t="s">
        <v>218</v>
      </c>
    </row>
    <row r="14" spans="2:11" ht="30" customHeight="1" x14ac:dyDescent="0.25">
      <c r="B14" s="4" t="s">
        <v>76</v>
      </c>
      <c r="C14" s="3" t="s">
        <v>18</v>
      </c>
      <c r="D14" s="3" t="s">
        <v>219</v>
      </c>
      <c r="E14" s="3" t="s">
        <v>187</v>
      </c>
      <c r="F14" s="3" t="s">
        <v>219</v>
      </c>
      <c r="G14" s="4" t="s">
        <v>220</v>
      </c>
      <c r="H14" s="3" t="s">
        <v>221</v>
      </c>
      <c r="I14" s="3" t="s">
        <v>197</v>
      </c>
      <c r="J14" s="3" t="s">
        <v>222</v>
      </c>
      <c r="K14" s="3" t="s">
        <v>222</v>
      </c>
    </row>
    <row r="15" spans="2:11" ht="30" customHeight="1" x14ac:dyDescent="0.25">
      <c r="B15" s="4" t="s">
        <v>76</v>
      </c>
      <c r="C15" s="3" t="s">
        <v>18</v>
      </c>
      <c r="D15" s="3" t="s">
        <v>223</v>
      </c>
      <c r="E15" s="3" t="s">
        <v>181</v>
      </c>
      <c r="F15" s="3" t="s">
        <v>219</v>
      </c>
      <c r="G15" s="4" t="s">
        <v>220</v>
      </c>
      <c r="H15" s="3" t="s">
        <v>224</v>
      </c>
      <c r="I15" s="3" t="s">
        <v>197</v>
      </c>
      <c r="J15" s="3" t="s">
        <v>225</v>
      </c>
      <c r="K15" s="3" t="s">
        <v>225</v>
      </c>
    </row>
    <row r="16" spans="2:11" ht="30" customHeight="1" x14ac:dyDescent="0.25">
      <c r="B16" s="4" t="s">
        <v>76</v>
      </c>
      <c r="C16" s="3" t="s">
        <v>18</v>
      </c>
      <c r="D16" s="3" t="s">
        <v>226</v>
      </c>
      <c r="E16" s="3" t="s">
        <v>181</v>
      </c>
      <c r="F16" s="3" t="s">
        <v>177</v>
      </c>
      <c r="G16" s="4" t="s">
        <v>188</v>
      </c>
      <c r="H16" s="3" t="s">
        <v>227</v>
      </c>
      <c r="I16" s="3" t="s">
        <v>197</v>
      </c>
      <c r="J16" s="3" t="s">
        <v>228</v>
      </c>
      <c r="K16" s="3" t="s">
        <v>228</v>
      </c>
    </row>
    <row r="17" spans="2:11" ht="30" customHeight="1" x14ac:dyDescent="0.25">
      <c r="B17" s="4" t="s">
        <v>82</v>
      </c>
      <c r="C17" s="3" t="s">
        <v>18</v>
      </c>
      <c r="D17" s="3" t="s">
        <v>229</v>
      </c>
      <c r="E17" s="3" t="s">
        <v>181</v>
      </c>
      <c r="F17" s="3" t="s">
        <v>177</v>
      </c>
      <c r="G17" s="4" t="s">
        <v>188</v>
      </c>
      <c r="H17" s="3" t="s">
        <v>230</v>
      </c>
      <c r="I17" s="3" t="s">
        <v>197</v>
      </c>
      <c r="J17" s="3" t="s">
        <v>231</v>
      </c>
    </row>
    <row r="18" spans="2:11" ht="30" customHeight="1" x14ac:dyDescent="0.25">
      <c r="B18" s="4" t="s">
        <v>87</v>
      </c>
      <c r="C18" s="3" t="s">
        <v>18</v>
      </c>
      <c r="D18" s="3" t="s">
        <v>232</v>
      </c>
      <c r="E18" s="3" t="s">
        <v>187</v>
      </c>
      <c r="F18" s="3" t="s">
        <v>182</v>
      </c>
      <c r="G18" s="4" t="s">
        <v>192</v>
      </c>
      <c r="H18" s="3" t="s">
        <v>233</v>
      </c>
    </row>
    <row r="19" spans="2:11" ht="30" customHeight="1" x14ac:dyDescent="0.25">
      <c r="B19" s="4" t="s">
        <v>95</v>
      </c>
      <c r="C19" s="3" t="s">
        <v>18</v>
      </c>
      <c r="D19" s="3" t="s">
        <v>234</v>
      </c>
      <c r="E19" s="3" t="s">
        <v>181</v>
      </c>
      <c r="F19" s="3" t="s">
        <v>182</v>
      </c>
      <c r="G19" s="4" t="s">
        <v>192</v>
      </c>
      <c r="H19" s="3" t="s">
        <v>235</v>
      </c>
      <c r="K19" s="3" t="s">
        <v>236</v>
      </c>
    </row>
    <row r="20" spans="2:11" ht="30" customHeight="1" x14ac:dyDescent="0.25">
      <c r="B20" s="4" t="s">
        <v>103</v>
      </c>
      <c r="C20" s="3" t="s">
        <v>18</v>
      </c>
      <c r="D20" s="3" t="s">
        <v>237</v>
      </c>
      <c r="E20" s="3" t="s">
        <v>181</v>
      </c>
      <c r="F20" s="3" t="s">
        <v>177</v>
      </c>
      <c r="G20" s="4" t="s">
        <v>178</v>
      </c>
      <c r="H20" s="3" t="s">
        <v>238</v>
      </c>
      <c r="I20" s="3" t="s">
        <v>197</v>
      </c>
      <c r="J20" s="3" t="s">
        <v>239</v>
      </c>
    </row>
    <row r="21" spans="2:11" ht="30" customHeight="1" x14ac:dyDescent="0.25">
      <c r="B21" s="4" t="s">
        <v>103</v>
      </c>
      <c r="C21" s="3" t="s">
        <v>18</v>
      </c>
      <c r="D21" s="3" t="s">
        <v>240</v>
      </c>
      <c r="E21" s="3" t="s">
        <v>187</v>
      </c>
      <c r="F21" s="3" t="s">
        <v>182</v>
      </c>
      <c r="G21" s="4" t="s">
        <v>183</v>
      </c>
      <c r="H21" s="3" t="s">
        <v>241</v>
      </c>
      <c r="J21" s="3" t="s">
        <v>242</v>
      </c>
    </row>
    <row r="22" spans="2:11" ht="30" customHeight="1" x14ac:dyDescent="0.25">
      <c r="B22" s="4" t="s">
        <v>109</v>
      </c>
      <c r="C22" s="3" t="s">
        <v>18</v>
      </c>
      <c r="D22" s="3" t="s">
        <v>243</v>
      </c>
      <c r="E22" s="3" t="s">
        <v>176</v>
      </c>
      <c r="F22" s="3" t="s">
        <v>177</v>
      </c>
      <c r="G22" s="4" t="s">
        <v>188</v>
      </c>
      <c r="H22" s="3" t="s">
        <v>244</v>
      </c>
    </row>
    <row r="23" spans="2:11" ht="30" customHeight="1" x14ac:dyDescent="0.25">
      <c r="B23" s="4" t="s">
        <v>115</v>
      </c>
      <c r="C23" s="3" t="s">
        <v>18</v>
      </c>
      <c r="D23" s="3" t="s">
        <v>245</v>
      </c>
      <c r="E23" s="3" t="s">
        <v>176</v>
      </c>
      <c r="F23" s="3" t="s">
        <v>182</v>
      </c>
      <c r="G23" s="4" t="s">
        <v>192</v>
      </c>
      <c r="H23" s="3" t="s">
        <v>246</v>
      </c>
    </row>
    <row r="24" spans="2:11" ht="30" customHeight="1" x14ac:dyDescent="0.25">
      <c r="B24" s="4" t="s">
        <v>123</v>
      </c>
      <c r="C24" s="3" t="s">
        <v>18</v>
      </c>
      <c r="D24" s="3" t="s">
        <v>247</v>
      </c>
      <c r="E24" s="3" t="s">
        <v>176</v>
      </c>
      <c r="F24" s="3" t="s">
        <v>248</v>
      </c>
      <c r="G24" s="4" t="s">
        <v>249</v>
      </c>
      <c r="H24" s="3" t="s">
        <v>250</v>
      </c>
      <c r="J24" s="3" t="s">
        <v>251</v>
      </c>
    </row>
    <row r="25" spans="2:11" ht="30" customHeight="1" x14ac:dyDescent="0.25">
      <c r="B25" s="4" t="s">
        <v>130</v>
      </c>
      <c r="C25" s="3" t="s">
        <v>18</v>
      </c>
      <c r="D25" s="3" t="s">
        <v>252</v>
      </c>
      <c r="E25" s="3" t="s">
        <v>181</v>
      </c>
      <c r="F25" s="3" t="s">
        <v>205</v>
      </c>
      <c r="G25" s="4" t="s">
        <v>206</v>
      </c>
      <c r="H25" s="3" t="s">
        <v>253</v>
      </c>
    </row>
    <row r="26" spans="2:11" ht="30" customHeight="1" x14ac:dyDescent="0.25">
      <c r="B26" s="4" t="s">
        <v>138</v>
      </c>
      <c r="C26" s="3" t="s">
        <v>18</v>
      </c>
      <c r="D26" s="3" t="s">
        <v>254</v>
      </c>
      <c r="E26" s="3" t="s">
        <v>176</v>
      </c>
      <c r="F26" s="3" t="s">
        <v>248</v>
      </c>
      <c r="G26" s="4" t="s">
        <v>249</v>
      </c>
      <c r="H26" s="3" t="s">
        <v>255</v>
      </c>
    </row>
    <row r="27" spans="2:11" ht="30" customHeight="1" x14ac:dyDescent="0.25">
      <c r="B27" s="4" t="s">
        <v>146</v>
      </c>
      <c r="C27" s="3" t="s">
        <v>18</v>
      </c>
      <c r="D27" s="3" t="s">
        <v>256</v>
      </c>
      <c r="E27" s="3" t="s">
        <v>187</v>
      </c>
      <c r="F27" s="3" t="s">
        <v>177</v>
      </c>
      <c r="G27" s="4" t="s">
        <v>178</v>
      </c>
      <c r="H27" s="3" t="s">
        <v>257</v>
      </c>
      <c r="I27" s="3" t="s">
        <v>197</v>
      </c>
      <c r="J27" s="3" t="s">
        <v>258</v>
      </c>
    </row>
    <row r="28" spans="2:11" ht="30" customHeight="1" x14ac:dyDescent="0.25">
      <c r="B28" s="4" t="s">
        <v>154</v>
      </c>
      <c r="C28" s="3" t="s">
        <v>18</v>
      </c>
      <c r="D28" s="3" t="s">
        <v>259</v>
      </c>
      <c r="E28" s="3" t="s">
        <v>181</v>
      </c>
      <c r="F28" s="3" t="s">
        <v>177</v>
      </c>
      <c r="G28" s="4" t="s">
        <v>188</v>
      </c>
      <c r="H28" s="3" t="s">
        <v>260</v>
      </c>
    </row>
    <row r="29" spans="2:11" ht="30" customHeight="1" x14ac:dyDescent="0.25">
      <c r="B29" s="4" t="s">
        <v>161</v>
      </c>
      <c r="C29" s="3" t="s">
        <v>18</v>
      </c>
      <c r="D29" s="3" t="s">
        <v>261</v>
      </c>
      <c r="E29" s="3" t="s">
        <v>181</v>
      </c>
      <c r="F29" s="3" t="s">
        <v>182</v>
      </c>
      <c r="G29" s="4" t="s">
        <v>192</v>
      </c>
      <c r="H29" s="3" t="s">
        <v>262</v>
      </c>
    </row>
    <row r="30" spans="2:11" ht="47.25" customHeight="1" x14ac:dyDescent="0.25">
      <c r="B30" s="4"/>
      <c r="C30" s="4"/>
    </row>
    <row r="31" spans="2:11" ht="15.75" customHeight="1" x14ac:dyDescent="0.25">
      <c r="B31" s="4"/>
      <c r="C31" s="4"/>
      <c r="G31" s="4"/>
    </row>
    <row r="32" spans="2:11" ht="15.75" customHeight="1" x14ac:dyDescent="0.25">
      <c r="B32" s="4"/>
      <c r="C32" s="4"/>
      <c r="G32" s="4"/>
    </row>
    <row r="33" spans="2:7" ht="15.75" customHeight="1" x14ac:dyDescent="0.25">
      <c r="B33" s="4"/>
      <c r="C33" s="4"/>
      <c r="G33" s="4"/>
    </row>
    <row r="34" spans="2:7" ht="15.75" customHeight="1" x14ac:dyDescent="0.25">
      <c r="B34" s="4"/>
      <c r="C34" s="4"/>
      <c r="G34" s="4"/>
    </row>
    <row r="35" spans="2:7" ht="15.75" customHeight="1" x14ac:dyDescent="0.25">
      <c r="B35" s="4"/>
      <c r="C35" s="4"/>
      <c r="G35" s="4"/>
    </row>
    <row r="36" spans="2:7" ht="15.75" customHeight="1" x14ac:dyDescent="0.25">
      <c r="B36" s="4"/>
      <c r="C36" s="4"/>
      <c r="G36" s="4"/>
    </row>
    <row r="37" spans="2:7" ht="15.75" customHeight="1" x14ac:dyDescent="0.25">
      <c r="B37" s="4"/>
      <c r="C37" s="4"/>
      <c r="G37" s="4"/>
    </row>
    <row r="38" spans="2:7" ht="15.75" customHeight="1" x14ac:dyDescent="0.25">
      <c r="B38" s="4"/>
      <c r="C38" s="4"/>
      <c r="G38" s="4"/>
    </row>
    <row r="39" spans="2:7" ht="15.75" customHeight="1" x14ac:dyDescent="0.25">
      <c r="B39" s="4"/>
      <c r="C39" s="4"/>
      <c r="G39" s="4"/>
    </row>
    <row r="40" spans="2:7" ht="15.75" customHeight="1" x14ac:dyDescent="0.25">
      <c r="B40" s="4"/>
      <c r="C40" s="4"/>
      <c r="G40" s="4"/>
    </row>
    <row r="41" spans="2:7" ht="15.75" customHeight="1" x14ac:dyDescent="0.25">
      <c r="B41" s="4"/>
      <c r="C41" s="4"/>
      <c r="G41" s="4"/>
    </row>
    <row r="42" spans="2:7" ht="15.75" customHeight="1" x14ac:dyDescent="0.25">
      <c r="B42" s="4"/>
      <c r="C42" s="4"/>
      <c r="G42" s="4"/>
    </row>
    <row r="43" spans="2:7" ht="15.75" customHeight="1" x14ac:dyDescent="0.25">
      <c r="B43" s="4"/>
      <c r="C43" s="4"/>
      <c r="G43" s="4"/>
    </row>
    <row r="44" spans="2:7" ht="15.75" customHeight="1" x14ac:dyDescent="0.25">
      <c r="B44" s="4"/>
      <c r="C44" s="4"/>
      <c r="G44" s="4"/>
    </row>
    <row r="45" spans="2:7" ht="15.75" customHeight="1" x14ac:dyDescent="0.25">
      <c r="B45" s="4"/>
      <c r="C45" s="4"/>
      <c r="G45" s="4"/>
    </row>
    <row r="46" spans="2:7" ht="15.75" customHeight="1" x14ac:dyDescent="0.25">
      <c r="B46" s="4"/>
      <c r="C46" s="4"/>
      <c r="G46" s="4"/>
    </row>
    <row r="47" spans="2:7" ht="15.75" customHeight="1" x14ac:dyDescent="0.25">
      <c r="B47" s="4"/>
      <c r="C47" s="4"/>
      <c r="G47" s="4"/>
    </row>
    <row r="48" spans="2:7" ht="15.75" customHeight="1" x14ac:dyDescent="0.25">
      <c r="B48" s="4"/>
      <c r="C48" s="4"/>
      <c r="G48" s="4"/>
    </row>
    <row r="49" spans="2:7" ht="15.75" customHeight="1" x14ac:dyDescent="0.25">
      <c r="B49" s="4"/>
      <c r="C49" s="4"/>
      <c r="G49" s="4"/>
    </row>
    <row r="50" spans="2:7" ht="15.75" customHeight="1" x14ac:dyDescent="0.25">
      <c r="B50" s="4"/>
      <c r="C50" s="4"/>
      <c r="G50" s="4"/>
    </row>
    <row r="51" spans="2:7" ht="15.75" customHeight="1" x14ac:dyDescent="0.25">
      <c r="B51" s="4"/>
      <c r="C51" s="4"/>
      <c r="G51" s="4"/>
    </row>
    <row r="52" spans="2:7" ht="15.75" customHeight="1" x14ac:dyDescent="0.25">
      <c r="B52" s="4"/>
      <c r="C52" s="4"/>
      <c r="G52" s="4"/>
    </row>
    <row r="53" spans="2:7" ht="15.75" customHeight="1" x14ac:dyDescent="0.25">
      <c r="B53" s="4"/>
      <c r="C53" s="4"/>
      <c r="G53" s="4"/>
    </row>
    <row r="54" spans="2:7" ht="15.75" customHeight="1" x14ac:dyDescent="0.25">
      <c r="B54" s="4"/>
      <c r="C54" s="4"/>
      <c r="G54" s="4"/>
    </row>
    <row r="55" spans="2:7" ht="15.75" customHeight="1" x14ac:dyDescent="0.25">
      <c r="B55" s="4"/>
      <c r="C55" s="4"/>
      <c r="G55" s="4"/>
    </row>
    <row r="56" spans="2:7" ht="15.75" customHeight="1" x14ac:dyDescent="0.25">
      <c r="B56" s="4"/>
      <c r="C56" s="4"/>
      <c r="G56" s="4"/>
    </row>
    <row r="57" spans="2:7" ht="15.75" customHeight="1" x14ac:dyDescent="0.25">
      <c r="B57" s="4"/>
      <c r="C57" s="4"/>
      <c r="G57" s="4"/>
    </row>
    <row r="58" spans="2:7" ht="15.75" customHeight="1" x14ac:dyDescent="0.25">
      <c r="B58" s="4"/>
      <c r="C58" s="4"/>
      <c r="G58" s="4"/>
    </row>
    <row r="59" spans="2:7" ht="15.75" customHeight="1" x14ac:dyDescent="0.25">
      <c r="B59" s="4"/>
      <c r="C59" s="4"/>
      <c r="G59" s="4"/>
    </row>
    <row r="60" spans="2:7" ht="15.75" customHeight="1" x14ac:dyDescent="0.25">
      <c r="B60" s="4"/>
      <c r="C60" s="4"/>
      <c r="G60" s="4"/>
    </row>
    <row r="61" spans="2:7" ht="15.75" customHeight="1" x14ac:dyDescent="0.25">
      <c r="B61" s="4"/>
      <c r="C61" s="4"/>
      <c r="G61" s="4"/>
    </row>
    <row r="62" spans="2:7" ht="15.75" customHeight="1" x14ac:dyDescent="0.25">
      <c r="B62" s="4"/>
      <c r="C62" s="4"/>
      <c r="G62" s="4"/>
    </row>
    <row r="63" spans="2:7" ht="15.75" customHeight="1" x14ac:dyDescent="0.25">
      <c r="B63" s="4"/>
      <c r="C63" s="4"/>
      <c r="G63" s="4"/>
    </row>
    <row r="64" spans="2:7" ht="15.75" customHeight="1" x14ac:dyDescent="0.25">
      <c r="B64" s="4"/>
      <c r="C64" s="4"/>
      <c r="G64" s="4"/>
    </row>
    <row r="65" spans="2:7" ht="15.75" customHeight="1" x14ac:dyDescent="0.25">
      <c r="B65" s="4"/>
      <c r="C65" s="4"/>
      <c r="G65" s="4"/>
    </row>
    <row r="66" spans="2:7" ht="15.75" customHeight="1" x14ac:dyDescent="0.25">
      <c r="B66" s="4"/>
      <c r="C66" s="4"/>
      <c r="G66" s="4"/>
    </row>
    <row r="67" spans="2:7" ht="15.75" customHeight="1" x14ac:dyDescent="0.25">
      <c r="B67" s="4"/>
      <c r="C67" s="4"/>
      <c r="G67" s="4"/>
    </row>
    <row r="68" spans="2:7" ht="15.75" customHeight="1" x14ac:dyDescent="0.25">
      <c r="B68" s="4"/>
      <c r="C68" s="4"/>
      <c r="G68" s="4"/>
    </row>
    <row r="69" spans="2:7" ht="15.75" customHeight="1" x14ac:dyDescent="0.25">
      <c r="B69" s="4"/>
      <c r="C69" s="4"/>
      <c r="G69" s="4"/>
    </row>
    <row r="70" spans="2:7" ht="15.75" customHeight="1" x14ac:dyDescent="0.25">
      <c r="B70" s="4"/>
      <c r="C70" s="4"/>
      <c r="G70" s="4"/>
    </row>
    <row r="71" spans="2:7" ht="15.75" customHeight="1" x14ac:dyDescent="0.25">
      <c r="B71" s="4"/>
      <c r="C71" s="4"/>
      <c r="G71" s="4"/>
    </row>
    <row r="72" spans="2:7" ht="15.75" customHeight="1" x14ac:dyDescent="0.25">
      <c r="B72" s="4"/>
      <c r="C72" s="4"/>
      <c r="G72" s="4"/>
    </row>
    <row r="73" spans="2:7" ht="15.75" customHeight="1" x14ac:dyDescent="0.25">
      <c r="B73" s="4"/>
      <c r="C73" s="4"/>
      <c r="G73" s="4"/>
    </row>
    <row r="74" spans="2:7" ht="15.75" customHeight="1" x14ac:dyDescent="0.25">
      <c r="B74" s="4"/>
      <c r="C74" s="4"/>
      <c r="G74" s="4"/>
    </row>
    <row r="75" spans="2:7" ht="15.75" customHeight="1" x14ac:dyDescent="0.25">
      <c r="B75" s="4"/>
      <c r="C75" s="4"/>
      <c r="G75" s="4"/>
    </row>
    <row r="76" spans="2:7" ht="15.75" customHeight="1" x14ac:dyDescent="0.25">
      <c r="B76" s="4"/>
      <c r="C76" s="4"/>
      <c r="G76" s="4"/>
    </row>
    <row r="77" spans="2:7" ht="15.75" customHeight="1" x14ac:dyDescent="0.25">
      <c r="B77" s="4"/>
      <c r="C77" s="4"/>
      <c r="G77" s="4"/>
    </row>
    <row r="78" spans="2:7" ht="15.75" customHeight="1" x14ac:dyDescent="0.25">
      <c r="B78" s="4"/>
      <c r="C78" s="4"/>
      <c r="G78" s="4"/>
    </row>
    <row r="79" spans="2:7" ht="15.75" customHeight="1" x14ac:dyDescent="0.25">
      <c r="B79" s="4"/>
      <c r="C79" s="4"/>
      <c r="G79" s="4"/>
    </row>
    <row r="80" spans="2:7" ht="15.75" customHeight="1" x14ac:dyDescent="0.25">
      <c r="B80" s="4"/>
      <c r="C80" s="4"/>
      <c r="G80" s="4"/>
    </row>
    <row r="81" spans="2:7" ht="15.75" customHeight="1" x14ac:dyDescent="0.25">
      <c r="B81" s="4"/>
      <c r="C81" s="4"/>
      <c r="G81" s="4"/>
    </row>
    <row r="82" spans="2:7" ht="15.75" customHeight="1" x14ac:dyDescent="0.25">
      <c r="B82" s="4"/>
      <c r="C82" s="4"/>
      <c r="G82" s="4"/>
    </row>
    <row r="83" spans="2:7" ht="15.75" customHeight="1" x14ac:dyDescent="0.25">
      <c r="B83" s="4"/>
      <c r="C83" s="4"/>
      <c r="G83" s="4"/>
    </row>
    <row r="84" spans="2:7" ht="15.75" customHeight="1" x14ac:dyDescent="0.25">
      <c r="B84" s="4"/>
      <c r="C84" s="4"/>
      <c r="G84" s="4"/>
    </row>
    <row r="85" spans="2:7" ht="15.75" customHeight="1" x14ac:dyDescent="0.25">
      <c r="B85" s="4"/>
      <c r="C85" s="4"/>
      <c r="G85" s="4"/>
    </row>
    <row r="86" spans="2:7" ht="15.75" customHeight="1" x14ac:dyDescent="0.25">
      <c r="G86" s="4"/>
    </row>
    <row r="87" spans="2:7" ht="15.75" customHeight="1" x14ac:dyDescent="0.25">
      <c r="G87" s="4"/>
    </row>
    <row r="88" spans="2:7" ht="15.75" customHeight="1" x14ac:dyDescent="0.25">
      <c r="G88" s="4"/>
    </row>
    <row r="89" spans="2:7" ht="15.75" customHeight="1" x14ac:dyDescent="0.25">
      <c r="G89" s="4"/>
    </row>
    <row r="90" spans="2:7" ht="15.75" customHeight="1" x14ac:dyDescent="0.25">
      <c r="G90" s="4"/>
    </row>
    <row r="91" spans="2:7" ht="15.75" customHeight="1" x14ac:dyDescent="0.25">
      <c r="G91" s="4"/>
    </row>
    <row r="92" spans="2:7" ht="15.75" customHeight="1" x14ac:dyDescent="0.25">
      <c r="G92" s="4"/>
    </row>
    <row r="93" spans="2:7" ht="15.75" customHeight="1" x14ac:dyDescent="0.25">
      <c r="G93" s="4"/>
    </row>
    <row r="94" spans="2:7" ht="15.75" customHeight="1" x14ac:dyDescent="0.25">
      <c r="G94" s="4"/>
    </row>
    <row r="95" spans="2:7" ht="15.75" customHeight="1" x14ac:dyDescent="0.25">
      <c r="G95" s="4"/>
    </row>
    <row r="96" spans="2:7" ht="15.75" customHeight="1" x14ac:dyDescent="0.25">
      <c r="G96" s="4"/>
    </row>
    <row r="97" spans="7:7" ht="15.75" customHeight="1" x14ac:dyDescent="0.25">
      <c r="G97" s="4"/>
    </row>
    <row r="98" spans="7:7" ht="15.75" customHeight="1" x14ac:dyDescent="0.25">
      <c r="G98" s="4"/>
    </row>
    <row r="99" spans="7:7" ht="15.75" customHeight="1" x14ac:dyDescent="0.25">
      <c r="G99" s="4"/>
    </row>
    <row r="100" spans="7:7" ht="15.75" customHeight="1" x14ac:dyDescent="0.25">
      <c r="G100" s="4"/>
    </row>
    <row r="101" spans="7:7" ht="15.75" customHeight="1" x14ac:dyDescent="0.25">
      <c r="G101" s="4"/>
    </row>
    <row r="102" spans="7:7" ht="15.75" customHeight="1" x14ac:dyDescent="0.25">
      <c r="G102" s="4"/>
    </row>
    <row r="103" spans="7:7" ht="15.75" customHeight="1" x14ac:dyDescent="0.25">
      <c r="G103" s="4"/>
    </row>
    <row r="104" spans="7:7" ht="15.75" customHeight="1" x14ac:dyDescent="0.25">
      <c r="G104" s="4"/>
    </row>
    <row r="105" spans="7:7" ht="15.75" customHeight="1" x14ac:dyDescent="0.25">
      <c r="G105" s="4"/>
    </row>
    <row r="106" spans="7:7" ht="15.75" customHeight="1" x14ac:dyDescent="0.25">
      <c r="G106" s="4"/>
    </row>
    <row r="107" spans="7:7" ht="15.75" customHeight="1" x14ac:dyDescent="0.25">
      <c r="G107" s="4"/>
    </row>
    <row r="108" spans="7:7" ht="15.75" customHeight="1" x14ac:dyDescent="0.25">
      <c r="G108" s="4"/>
    </row>
    <row r="109" spans="7:7" ht="15.75" customHeight="1" x14ac:dyDescent="0.25">
      <c r="G109" s="4"/>
    </row>
    <row r="110" spans="7:7" ht="15.75" customHeight="1" x14ac:dyDescent="0.25">
      <c r="G110" s="4"/>
    </row>
    <row r="111" spans="7:7" ht="15.75" customHeight="1" x14ac:dyDescent="0.25">
      <c r="G111" s="4"/>
    </row>
    <row r="112" spans="7:7" ht="15.75" customHeight="1" x14ac:dyDescent="0.25">
      <c r="G112" s="4"/>
    </row>
    <row r="113" spans="7:11" ht="15.75" customHeight="1" x14ac:dyDescent="0.25">
      <c r="G113" s="4"/>
    </row>
    <row r="114" spans="7:11" ht="15.75" customHeight="1" x14ac:dyDescent="0.25">
      <c r="G114" s="4"/>
    </row>
    <row r="115" spans="7:11" ht="15.75" customHeight="1" x14ac:dyDescent="0.25">
      <c r="G115" s="4"/>
    </row>
    <row r="116" spans="7:11" ht="15.75" customHeight="1" x14ac:dyDescent="0.25">
      <c r="G116" s="4"/>
    </row>
    <row r="117" spans="7:11" ht="15.75" customHeight="1" x14ac:dyDescent="0.25">
      <c r="G117" s="4"/>
    </row>
    <row r="118" spans="7:11" ht="15.75" customHeight="1" x14ac:dyDescent="0.25">
      <c r="G118" s="4"/>
    </row>
    <row r="119" spans="7:11" ht="15.75" customHeight="1" x14ac:dyDescent="0.25">
      <c r="G119" s="4"/>
      <c r="H119" s="12"/>
      <c r="J119" s="12"/>
      <c r="K119" s="12"/>
    </row>
    <row r="120" spans="7:11" ht="15.75" customHeight="1" x14ac:dyDescent="0.25">
      <c r="G120" s="4"/>
    </row>
    <row r="121" spans="7:11" ht="15.75" customHeight="1" x14ac:dyDescent="0.25">
      <c r="G121" s="4"/>
    </row>
    <row r="122" spans="7:11" ht="15.75" customHeight="1" x14ac:dyDescent="0.25">
      <c r="G122" s="4"/>
    </row>
    <row r="123" spans="7:11" ht="15.75" customHeight="1" x14ac:dyDescent="0.25">
      <c r="G123" s="4"/>
    </row>
    <row r="124" spans="7:11" ht="15.75" customHeight="1" x14ac:dyDescent="0.25">
      <c r="G124" s="4"/>
    </row>
    <row r="125" spans="7:11" ht="15.75" customHeight="1" x14ac:dyDescent="0.25">
      <c r="G125" s="4"/>
    </row>
    <row r="126" spans="7:11" ht="15.75" customHeight="1" x14ac:dyDescent="0.25">
      <c r="G126" s="4"/>
    </row>
    <row r="127" spans="7:11" ht="15.75" customHeight="1" x14ac:dyDescent="0.25">
      <c r="G127" s="4"/>
    </row>
    <row r="128" spans="7:11" ht="15.75" customHeight="1" x14ac:dyDescent="0.25">
      <c r="G128" s="4"/>
    </row>
    <row r="129" spans="7:7" ht="15.75" customHeight="1" x14ac:dyDescent="0.25">
      <c r="G129" s="4"/>
    </row>
    <row r="130" spans="7:7" ht="15.75" customHeight="1" x14ac:dyDescent="0.25">
      <c r="G130" s="4"/>
    </row>
    <row r="131" spans="7:7" ht="15.75" customHeight="1" x14ac:dyDescent="0.25">
      <c r="G131" s="4"/>
    </row>
    <row r="132" spans="7:7" ht="15.75" customHeight="1" x14ac:dyDescent="0.25">
      <c r="G132" s="4"/>
    </row>
    <row r="133" spans="7:7" ht="15.75" customHeight="1" x14ac:dyDescent="0.25">
      <c r="G133" s="4"/>
    </row>
    <row r="134" spans="7:7" ht="15.75" customHeight="1" x14ac:dyDescent="0.25">
      <c r="G134" s="4"/>
    </row>
    <row r="135" spans="7:7" ht="15.75" customHeight="1" x14ac:dyDescent="0.25">
      <c r="G135" s="4"/>
    </row>
    <row r="136" spans="7:7" ht="15.75" customHeight="1" x14ac:dyDescent="0.25">
      <c r="G136" s="4"/>
    </row>
    <row r="137" spans="7:7" ht="15.75" customHeight="1" x14ac:dyDescent="0.25">
      <c r="G137" s="4"/>
    </row>
    <row r="138" spans="7:7" ht="15.75" customHeight="1" x14ac:dyDescent="0.25">
      <c r="G138" s="4"/>
    </row>
    <row r="139" spans="7:7" ht="15.75" customHeight="1" x14ac:dyDescent="0.25">
      <c r="G139" s="4"/>
    </row>
    <row r="140" spans="7:7" ht="15.75" customHeight="1" x14ac:dyDescent="0.25">
      <c r="G140" s="4"/>
    </row>
    <row r="141" spans="7:7" ht="15.75" customHeight="1" x14ac:dyDescent="0.25">
      <c r="G141" s="4"/>
    </row>
    <row r="142" spans="7:7" ht="15.75" customHeight="1" x14ac:dyDescent="0.25">
      <c r="G142" s="4"/>
    </row>
    <row r="143" spans="7:7" ht="15.75" customHeight="1" x14ac:dyDescent="0.25">
      <c r="G143" s="4"/>
    </row>
    <row r="144" spans="7:7" ht="15.75" customHeight="1" x14ac:dyDescent="0.25">
      <c r="G144" s="4"/>
    </row>
    <row r="145" spans="7:7" ht="15.75" customHeight="1" x14ac:dyDescent="0.25">
      <c r="G145" s="4"/>
    </row>
    <row r="146" spans="7:7" ht="15.75" customHeight="1" x14ac:dyDescent="0.25">
      <c r="G146"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3"/>
  <sheetViews>
    <sheetView workbookViewId="0"/>
  </sheetViews>
  <sheetFormatPr defaultColWidth="8.75" defaultRowHeight="15.75" x14ac:dyDescent="0.25"/>
  <cols>
    <col min="1" max="1" width="9" style="3" customWidth="1"/>
    <col min="2" max="2" width="15" style="3" bestFit="1" customWidth="1"/>
    <col min="3" max="3" width="52" style="3" bestFit="1" customWidth="1"/>
    <col min="4" max="4" width="18.125" style="3" bestFit="1" customWidth="1"/>
    <col min="5" max="5" width="19.125" style="3" bestFit="1" customWidth="1"/>
    <col min="6" max="6" width="16.75" style="3" bestFit="1" customWidth="1"/>
    <col min="7" max="7" width="22.75" style="3" bestFit="1" customWidth="1"/>
    <col min="8" max="8" width="24.625" style="3" bestFit="1" customWidth="1"/>
    <col min="9" max="9" width="26.125" style="3" bestFit="1" customWidth="1"/>
    <col min="10" max="10" width="22.5" style="3" bestFit="1" customWidth="1"/>
  </cols>
  <sheetData>
    <row r="1" spans="2:10" ht="15.75" customHeight="1" x14ac:dyDescent="0.25">
      <c r="B1" s="9" t="s">
        <v>0</v>
      </c>
      <c r="C1" s="9" t="s">
        <v>2</v>
      </c>
      <c r="D1" s="10" t="s">
        <v>169</v>
      </c>
      <c r="E1" s="10" t="s">
        <v>170</v>
      </c>
      <c r="F1" s="10" t="s">
        <v>263</v>
      </c>
      <c r="G1" s="10" t="s">
        <v>264</v>
      </c>
      <c r="H1" s="10" t="s">
        <v>265</v>
      </c>
      <c r="I1" s="10" t="s">
        <v>266</v>
      </c>
      <c r="J1" s="10" t="s">
        <v>267</v>
      </c>
    </row>
    <row r="2" spans="2:10" ht="138.4" customHeight="1" x14ac:dyDescent="0.25">
      <c r="B2" s="4" t="s">
        <v>16</v>
      </c>
      <c r="C2" s="3" t="s">
        <v>18</v>
      </c>
      <c r="D2" s="3" t="s">
        <v>268</v>
      </c>
      <c r="E2" s="4" t="s">
        <v>269</v>
      </c>
      <c r="F2" s="3" t="s">
        <v>270</v>
      </c>
      <c r="G2" s="3">
        <v>50</v>
      </c>
      <c r="I2" s="3" t="s">
        <v>271</v>
      </c>
    </row>
    <row r="3" spans="2:10" ht="138.4" customHeight="1" x14ac:dyDescent="0.25">
      <c r="B3" s="4" t="s">
        <v>28</v>
      </c>
      <c r="C3" s="3" t="s">
        <v>18</v>
      </c>
      <c r="D3" s="3" t="s">
        <v>272</v>
      </c>
      <c r="E3" s="4" t="s">
        <v>273</v>
      </c>
      <c r="F3" s="3" t="s">
        <v>274</v>
      </c>
      <c r="G3" s="3">
        <v>3000</v>
      </c>
      <c r="I3" s="3" t="s">
        <v>275</v>
      </c>
      <c r="J3" s="3" t="s">
        <v>276</v>
      </c>
    </row>
    <row r="4" spans="2:10" ht="138.4" customHeight="1" x14ac:dyDescent="0.25">
      <c r="B4" s="4" t="s">
        <v>36</v>
      </c>
      <c r="C4" s="3" t="s">
        <v>18</v>
      </c>
      <c r="D4" s="3" t="s">
        <v>268</v>
      </c>
      <c r="E4" s="4" t="s">
        <v>269</v>
      </c>
      <c r="F4" s="3" t="s">
        <v>277</v>
      </c>
      <c r="G4" s="3">
        <v>50</v>
      </c>
      <c r="I4" s="3" t="s">
        <v>278</v>
      </c>
      <c r="J4" s="3" t="s">
        <v>279</v>
      </c>
    </row>
    <row r="5" spans="2:10" ht="138.4" customHeight="1" x14ac:dyDescent="0.25">
      <c r="B5" s="4" t="s">
        <v>36</v>
      </c>
      <c r="C5" s="3" t="s">
        <v>18</v>
      </c>
      <c r="D5" s="3" t="s">
        <v>272</v>
      </c>
      <c r="E5" s="4" t="s">
        <v>280</v>
      </c>
      <c r="F5" s="3" t="s">
        <v>281</v>
      </c>
      <c r="G5" s="3">
        <v>50</v>
      </c>
      <c r="I5" s="3" t="s">
        <v>278</v>
      </c>
      <c r="J5" s="3" t="s">
        <v>279</v>
      </c>
    </row>
    <row r="6" spans="2:10" ht="138.4" customHeight="1" x14ac:dyDescent="0.25">
      <c r="B6" s="4" t="s">
        <v>45</v>
      </c>
      <c r="C6" s="3" t="s">
        <v>18</v>
      </c>
      <c r="D6" s="3" t="s">
        <v>272</v>
      </c>
      <c r="E6" s="4" t="s">
        <v>273</v>
      </c>
      <c r="F6" s="3" t="s">
        <v>274</v>
      </c>
      <c r="G6" s="3">
        <v>100</v>
      </c>
      <c r="H6" s="3">
        <v>75</v>
      </c>
      <c r="I6" s="3" t="s">
        <v>282</v>
      </c>
      <c r="J6" s="3" t="s">
        <v>283</v>
      </c>
    </row>
    <row r="7" spans="2:10" ht="138.4" customHeight="1" x14ac:dyDescent="0.25">
      <c r="B7" s="4" t="s">
        <v>45</v>
      </c>
      <c r="C7" s="3" t="s">
        <v>18</v>
      </c>
      <c r="D7" s="3" t="s">
        <v>272</v>
      </c>
      <c r="E7" s="4" t="s">
        <v>280</v>
      </c>
      <c r="F7" s="3" t="s">
        <v>284</v>
      </c>
      <c r="G7" s="3">
        <v>65</v>
      </c>
      <c r="H7" s="3">
        <v>63</v>
      </c>
      <c r="I7" s="3" t="s">
        <v>285</v>
      </c>
      <c r="J7" s="3" t="s">
        <v>286</v>
      </c>
    </row>
    <row r="8" spans="2:10" ht="138.4" customHeight="1" x14ac:dyDescent="0.25">
      <c r="B8" s="4" t="s">
        <v>53</v>
      </c>
      <c r="C8" s="3" t="s">
        <v>18</v>
      </c>
      <c r="D8" s="3" t="s">
        <v>272</v>
      </c>
      <c r="E8" s="4" t="s">
        <v>280</v>
      </c>
      <c r="F8" s="3" t="s">
        <v>281</v>
      </c>
      <c r="G8" s="3">
        <v>60</v>
      </c>
      <c r="I8" s="3" t="s">
        <v>287</v>
      </c>
      <c r="J8" s="3" t="s">
        <v>288</v>
      </c>
    </row>
    <row r="9" spans="2:10" ht="138.4" customHeight="1" x14ac:dyDescent="0.25">
      <c r="B9" s="4" t="s">
        <v>62</v>
      </c>
      <c r="C9" s="3" t="s">
        <v>18</v>
      </c>
      <c r="D9" s="3" t="s">
        <v>268</v>
      </c>
      <c r="E9" s="4" t="s">
        <v>269</v>
      </c>
      <c r="F9" s="3" t="s">
        <v>277</v>
      </c>
      <c r="G9" s="3">
        <v>50</v>
      </c>
      <c r="I9" s="3" t="s">
        <v>289</v>
      </c>
    </row>
    <row r="10" spans="2:10" ht="138.4" customHeight="1" x14ac:dyDescent="0.25">
      <c r="B10" s="4" t="s">
        <v>69</v>
      </c>
      <c r="C10" s="3" t="s">
        <v>18</v>
      </c>
      <c r="D10" s="3" t="s">
        <v>290</v>
      </c>
      <c r="E10" s="4" t="s">
        <v>291</v>
      </c>
      <c r="F10" s="3" t="s">
        <v>292</v>
      </c>
      <c r="G10" s="3">
        <v>20</v>
      </c>
      <c r="I10" s="3" t="s">
        <v>293</v>
      </c>
    </row>
    <row r="11" spans="2:10" ht="138.4" customHeight="1" x14ac:dyDescent="0.25">
      <c r="B11" s="4" t="s">
        <v>69</v>
      </c>
      <c r="C11" s="3" t="s">
        <v>18</v>
      </c>
      <c r="D11" s="3" t="s">
        <v>290</v>
      </c>
      <c r="E11" s="4" t="s">
        <v>291</v>
      </c>
      <c r="F11" s="3" t="s">
        <v>294</v>
      </c>
      <c r="G11" s="3">
        <v>20</v>
      </c>
      <c r="I11" s="3" t="s">
        <v>293</v>
      </c>
    </row>
    <row r="12" spans="2:10" ht="138.4" customHeight="1" x14ac:dyDescent="0.25">
      <c r="B12" s="4" t="s">
        <v>76</v>
      </c>
      <c r="C12" s="3" t="s">
        <v>18</v>
      </c>
      <c r="D12" s="3" t="s">
        <v>268</v>
      </c>
      <c r="E12" s="4" t="s">
        <v>269</v>
      </c>
      <c r="F12" s="3" t="s">
        <v>295</v>
      </c>
    </row>
    <row r="13" spans="2:10" ht="138.4" customHeight="1" x14ac:dyDescent="0.25">
      <c r="B13" s="4" t="s">
        <v>76</v>
      </c>
      <c r="C13" s="3" t="s">
        <v>18</v>
      </c>
      <c r="D13" s="3" t="s">
        <v>268</v>
      </c>
      <c r="E13" s="4" t="s">
        <v>269</v>
      </c>
      <c r="F13" s="3" t="s">
        <v>296</v>
      </c>
    </row>
    <row r="14" spans="2:10" ht="138.4" customHeight="1" x14ac:dyDescent="0.25">
      <c r="B14" s="4" t="s">
        <v>76</v>
      </c>
      <c r="C14" s="3" t="s">
        <v>18</v>
      </c>
      <c r="D14" s="3" t="s">
        <v>272</v>
      </c>
      <c r="E14" s="4" t="s">
        <v>273</v>
      </c>
      <c r="F14" s="3" t="s">
        <v>274</v>
      </c>
    </row>
    <row r="15" spans="2:10" ht="138.4" customHeight="1" x14ac:dyDescent="0.25">
      <c r="B15" s="4" t="s">
        <v>82</v>
      </c>
      <c r="C15" s="3" t="s">
        <v>18</v>
      </c>
      <c r="D15" s="3" t="s">
        <v>268</v>
      </c>
      <c r="E15" s="4" t="s">
        <v>269</v>
      </c>
      <c r="F15" s="3" t="s">
        <v>277</v>
      </c>
      <c r="G15" s="3">
        <v>50</v>
      </c>
      <c r="I15" s="3" t="s">
        <v>297</v>
      </c>
    </row>
    <row r="16" spans="2:10" ht="138.4" customHeight="1" x14ac:dyDescent="0.25">
      <c r="B16" s="4" t="s">
        <v>87</v>
      </c>
      <c r="C16" s="3" t="s">
        <v>18</v>
      </c>
      <c r="D16" s="3" t="s">
        <v>272</v>
      </c>
      <c r="E16" s="4" t="s">
        <v>280</v>
      </c>
      <c r="F16" s="3" t="s">
        <v>281</v>
      </c>
      <c r="G16" s="3">
        <v>100</v>
      </c>
      <c r="I16" s="3" t="s">
        <v>298</v>
      </c>
    </row>
    <row r="17" spans="2:10" ht="138.4" customHeight="1" x14ac:dyDescent="0.25">
      <c r="B17" s="4" t="s">
        <v>95</v>
      </c>
      <c r="C17" s="3" t="s">
        <v>18</v>
      </c>
      <c r="D17" s="3" t="s">
        <v>272</v>
      </c>
      <c r="E17" s="4" t="s">
        <v>280</v>
      </c>
      <c r="F17" s="3" t="s">
        <v>299</v>
      </c>
      <c r="G17" s="3">
        <v>5</v>
      </c>
      <c r="I17" s="3" t="s">
        <v>300</v>
      </c>
      <c r="J17" s="3" t="s">
        <v>301</v>
      </c>
    </row>
    <row r="18" spans="2:10" ht="138.4" customHeight="1" x14ac:dyDescent="0.25">
      <c r="B18" s="4" t="s">
        <v>103</v>
      </c>
      <c r="C18" s="3" t="s">
        <v>18</v>
      </c>
      <c r="D18" s="3" t="s">
        <v>272</v>
      </c>
      <c r="E18" s="4" t="s">
        <v>273</v>
      </c>
      <c r="F18" s="3" t="s">
        <v>274</v>
      </c>
      <c r="G18" s="3">
        <v>40</v>
      </c>
      <c r="I18" s="3" t="s">
        <v>282</v>
      </c>
      <c r="J18" s="3" t="s">
        <v>302</v>
      </c>
    </row>
    <row r="19" spans="2:10" ht="138.4" customHeight="1" x14ac:dyDescent="0.25">
      <c r="B19" s="4" t="s">
        <v>103</v>
      </c>
      <c r="C19" s="3" t="s">
        <v>18</v>
      </c>
      <c r="D19" s="3" t="s">
        <v>268</v>
      </c>
      <c r="E19" s="4" t="s">
        <v>269</v>
      </c>
      <c r="F19" s="3" t="s">
        <v>270</v>
      </c>
      <c r="G19" s="3">
        <v>10</v>
      </c>
      <c r="I19" s="3" t="s">
        <v>282</v>
      </c>
      <c r="J19" s="3" t="s">
        <v>303</v>
      </c>
    </row>
    <row r="20" spans="2:10" ht="138.4" customHeight="1" x14ac:dyDescent="0.25">
      <c r="B20" s="4" t="s">
        <v>109</v>
      </c>
      <c r="C20" s="3" t="s">
        <v>18</v>
      </c>
      <c r="D20" s="3" t="s">
        <v>272</v>
      </c>
      <c r="E20" s="4" t="s">
        <v>280</v>
      </c>
      <c r="F20" s="3" t="s">
        <v>281</v>
      </c>
      <c r="G20" s="3">
        <v>100</v>
      </c>
      <c r="I20" s="3" t="s">
        <v>282</v>
      </c>
    </row>
    <row r="21" spans="2:10" ht="138.4" customHeight="1" x14ac:dyDescent="0.25">
      <c r="B21" s="4" t="s">
        <v>115</v>
      </c>
      <c r="C21" s="3" t="s">
        <v>18</v>
      </c>
      <c r="D21" s="3" t="s">
        <v>268</v>
      </c>
      <c r="E21" s="4" t="s">
        <v>269</v>
      </c>
      <c r="F21" s="3" t="s">
        <v>277</v>
      </c>
      <c r="G21" s="3">
        <v>150</v>
      </c>
    </row>
    <row r="22" spans="2:10" ht="138.4" customHeight="1" x14ac:dyDescent="0.25">
      <c r="B22" s="4" t="s">
        <v>123</v>
      </c>
      <c r="C22" s="3" t="s">
        <v>18</v>
      </c>
      <c r="D22" s="3" t="s">
        <v>290</v>
      </c>
      <c r="E22" s="4" t="s">
        <v>304</v>
      </c>
      <c r="F22" s="3" t="s">
        <v>305</v>
      </c>
      <c r="G22" s="3">
        <v>10</v>
      </c>
      <c r="I22" s="3" t="s">
        <v>306</v>
      </c>
    </row>
    <row r="23" spans="2:10" ht="138.4" customHeight="1" x14ac:dyDescent="0.25">
      <c r="B23" s="4" t="s">
        <v>130</v>
      </c>
      <c r="C23" s="3" t="s">
        <v>18</v>
      </c>
      <c r="D23" s="3" t="s">
        <v>205</v>
      </c>
      <c r="E23" s="4" t="s">
        <v>307</v>
      </c>
      <c r="F23" s="3" t="s">
        <v>308</v>
      </c>
      <c r="G23" s="3">
        <v>100</v>
      </c>
      <c r="I23" s="3" t="s">
        <v>282</v>
      </c>
    </row>
    <row r="24" spans="2:10" ht="138.4" customHeight="1" x14ac:dyDescent="0.25">
      <c r="B24" s="4" t="s">
        <v>138</v>
      </c>
      <c r="C24" s="3" t="s">
        <v>18</v>
      </c>
      <c r="D24" s="3" t="s">
        <v>268</v>
      </c>
      <c r="E24" s="4" t="s">
        <v>269</v>
      </c>
      <c r="F24" s="3" t="s">
        <v>270</v>
      </c>
      <c r="G24" s="3">
        <v>200</v>
      </c>
      <c r="I24" s="3" t="s">
        <v>282</v>
      </c>
    </row>
    <row r="25" spans="2:10" ht="138.4" customHeight="1" x14ac:dyDescent="0.25">
      <c r="B25" s="4" t="s">
        <v>146</v>
      </c>
      <c r="C25" s="3" t="s">
        <v>18</v>
      </c>
      <c r="D25" s="3" t="s">
        <v>272</v>
      </c>
      <c r="E25" s="4" t="s">
        <v>273</v>
      </c>
      <c r="F25" s="3" t="s">
        <v>274</v>
      </c>
      <c r="G25" s="3">
        <v>100</v>
      </c>
      <c r="H25" s="3">
        <v>90</v>
      </c>
      <c r="I25" s="3" t="s">
        <v>309</v>
      </c>
    </row>
    <row r="26" spans="2:10" ht="138.4" customHeight="1" x14ac:dyDescent="0.25">
      <c r="B26" s="4" t="s">
        <v>154</v>
      </c>
      <c r="C26" s="3" t="s">
        <v>18</v>
      </c>
      <c r="D26" s="3" t="s">
        <v>268</v>
      </c>
      <c r="E26" s="4" t="s">
        <v>269</v>
      </c>
      <c r="F26" s="3" t="s">
        <v>277</v>
      </c>
      <c r="G26" s="3">
        <v>60</v>
      </c>
      <c r="I26" s="3" t="s">
        <v>278</v>
      </c>
    </row>
    <row r="27" spans="2:10" ht="138.4" customHeight="1" x14ac:dyDescent="0.25">
      <c r="B27" s="4" t="s">
        <v>161</v>
      </c>
      <c r="C27" s="3" t="s">
        <v>18</v>
      </c>
      <c r="D27" s="3" t="s">
        <v>272</v>
      </c>
      <c r="E27" s="4" t="s">
        <v>280</v>
      </c>
      <c r="F27" s="3" t="s">
        <v>299</v>
      </c>
      <c r="G27" s="3">
        <v>5</v>
      </c>
      <c r="I27" s="3" t="s">
        <v>310</v>
      </c>
    </row>
    <row r="28" spans="2:10" ht="47.25" customHeight="1" x14ac:dyDescent="0.25">
      <c r="B28" s="4"/>
      <c r="C28" s="4"/>
    </row>
    <row r="29" spans="2:10" ht="15.75" customHeight="1" x14ac:dyDescent="0.25">
      <c r="B29" s="4"/>
      <c r="C29" s="4"/>
    </row>
    <row r="30" spans="2:10" ht="15.75" customHeight="1" x14ac:dyDescent="0.25">
      <c r="B30" s="4"/>
      <c r="C30" s="4"/>
    </row>
    <row r="31" spans="2:10" ht="15.75" customHeight="1" x14ac:dyDescent="0.25">
      <c r="B31" s="4"/>
      <c r="C31" s="4"/>
    </row>
    <row r="32" spans="2:10" ht="15.75" customHeight="1" x14ac:dyDescent="0.25">
      <c r="B32" s="4"/>
      <c r="C32" s="4"/>
    </row>
    <row r="33" spans="2:3" ht="15.75" customHeight="1" x14ac:dyDescent="0.25">
      <c r="B33" s="4"/>
      <c r="C33" s="4"/>
    </row>
    <row r="34" spans="2:3" ht="15.75" customHeight="1" x14ac:dyDescent="0.25">
      <c r="B34" s="4"/>
      <c r="C34" s="4"/>
    </row>
    <row r="35" spans="2:3" ht="15.75" customHeight="1" x14ac:dyDescent="0.25">
      <c r="B35" s="4"/>
      <c r="C35" s="4"/>
    </row>
    <row r="36" spans="2:3" ht="15.75" customHeight="1" x14ac:dyDescent="0.25">
      <c r="B36" s="4"/>
      <c r="C36" s="4"/>
    </row>
    <row r="37" spans="2:3" ht="15.75" customHeight="1" x14ac:dyDescent="0.25">
      <c r="B37" s="4"/>
      <c r="C37" s="4"/>
    </row>
    <row r="38" spans="2:3" ht="15.75" customHeight="1" x14ac:dyDescent="0.25">
      <c r="B38" s="4"/>
      <c r="C38" s="4"/>
    </row>
    <row r="39" spans="2:3" ht="15.75" customHeight="1" x14ac:dyDescent="0.25">
      <c r="B39" s="4"/>
      <c r="C39" s="4"/>
    </row>
    <row r="40" spans="2:3" ht="15.75" customHeight="1" x14ac:dyDescent="0.25">
      <c r="B40" s="4"/>
      <c r="C40" s="4"/>
    </row>
    <row r="41" spans="2:3" ht="15.75" customHeight="1" x14ac:dyDescent="0.25">
      <c r="B41" s="4"/>
      <c r="C41" s="4"/>
    </row>
    <row r="42" spans="2:3" ht="15.75" customHeight="1" x14ac:dyDescent="0.25">
      <c r="B42" s="4"/>
      <c r="C42" s="4"/>
    </row>
    <row r="43" spans="2:3" ht="15.75" customHeight="1" x14ac:dyDescent="0.25">
      <c r="B43" s="4"/>
      <c r="C43" s="4"/>
    </row>
    <row r="44" spans="2:3" ht="15.75" customHeight="1" x14ac:dyDescent="0.25">
      <c r="B44" s="4"/>
      <c r="C44" s="4"/>
    </row>
    <row r="45" spans="2:3" ht="15.75" customHeight="1" x14ac:dyDescent="0.25">
      <c r="B45" s="4"/>
      <c r="C45" s="4"/>
    </row>
    <row r="46" spans="2:3" ht="15.75" customHeight="1" x14ac:dyDescent="0.25">
      <c r="B46" s="4"/>
      <c r="C46" s="4"/>
    </row>
    <row r="47" spans="2:3" ht="15.75" customHeight="1" x14ac:dyDescent="0.25">
      <c r="B47" s="4"/>
      <c r="C47" s="4"/>
    </row>
    <row r="48" spans="2:3" ht="15.75" customHeight="1" x14ac:dyDescent="0.25">
      <c r="B48" s="4"/>
      <c r="C48" s="4"/>
    </row>
    <row r="49" spans="2:3" ht="15.75" customHeight="1" x14ac:dyDescent="0.25">
      <c r="B49" s="4"/>
      <c r="C49" s="4"/>
    </row>
    <row r="50" spans="2:3" ht="15.75" customHeight="1" x14ac:dyDescent="0.25">
      <c r="B50" s="4"/>
      <c r="C50" s="4"/>
    </row>
    <row r="51" spans="2:3" ht="15.75" customHeight="1" x14ac:dyDescent="0.25">
      <c r="B51" s="4"/>
      <c r="C51" s="4"/>
    </row>
    <row r="52" spans="2:3" ht="15.75" customHeight="1" x14ac:dyDescent="0.25">
      <c r="B52" s="4"/>
      <c r="C52" s="4"/>
    </row>
    <row r="53" spans="2:3" ht="15.75" customHeight="1" x14ac:dyDescent="0.25">
      <c r="B53" s="4"/>
      <c r="C53" s="4"/>
    </row>
    <row r="54" spans="2:3" ht="15.75" customHeight="1" x14ac:dyDescent="0.25">
      <c r="B54" s="4"/>
      <c r="C54" s="4"/>
    </row>
    <row r="55" spans="2:3" ht="15.75" customHeight="1" x14ac:dyDescent="0.25">
      <c r="B55" s="4"/>
      <c r="C55" s="4"/>
    </row>
    <row r="56" spans="2:3" ht="15.75" customHeight="1" x14ac:dyDescent="0.25">
      <c r="B56" s="4"/>
      <c r="C56" s="4"/>
    </row>
    <row r="57" spans="2:3" ht="15.75" customHeight="1" x14ac:dyDescent="0.25">
      <c r="B57" s="4"/>
      <c r="C57" s="4"/>
    </row>
    <row r="58" spans="2:3" ht="15.75" customHeight="1" x14ac:dyDescent="0.25">
      <c r="B58" s="4"/>
      <c r="C58" s="4"/>
    </row>
    <row r="59" spans="2:3" ht="15.75" customHeight="1" x14ac:dyDescent="0.25">
      <c r="B59" s="4"/>
      <c r="C59" s="4"/>
    </row>
    <row r="60" spans="2:3" ht="15.75" customHeight="1" x14ac:dyDescent="0.25">
      <c r="B60" s="4"/>
      <c r="C60" s="4"/>
    </row>
    <row r="61" spans="2:3" ht="15.75" customHeight="1" x14ac:dyDescent="0.25">
      <c r="B61" s="4"/>
      <c r="C61" s="4"/>
    </row>
    <row r="62" spans="2:3" ht="15.75" customHeight="1" x14ac:dyDescent="0.25">
      <c r="B62" s="4"/>
      <c r="C62" s="4"/>
    </row>
    <row r="63" spans="2:3" ht="15.75" customHeight="1" x14ac:dyDescent="0.25">
      <c r="B63" s="4"/>
      <c r="C63" s="4"/>
    </row>
    <row r="64" spans="2:3" ht="15.75" customHeight="1" x14ac:dyDescent="0.25">
      <c r="B64" s="4"/>
      <c r="C64" s="4"/>
    </row>
    <row r="65" spans="2:3" ht="15.75" customHeight="1" x14ac:dyDescent="0.25">
      <c r="B65" s="4"/>
      <c r="C65" s="4"/>
    </row>
    <row r="66" spans="2:3" ht="15.75" customHeight="1" x14ac:dyDescent="0.25">
      <c r="B66" s="4"/>
      <c r="C66" s="4"/>
    </row>
    <row r="67" spans="2:3" ht="15.75" customHeight="1" x14ac:dyDescent="0.25">
      <c r="B67" s="4"/>
      <c r="C67" s="4"/>
    </row>
    <row r="68" spans="2:3" ht="15.75" customHeight="1" x14ac:dyDescent="0.25">
      <c r="B68" s="4"/>
      <c r="C68" s="4"/>
    </row>
    <row r="69" spans="2:3" ht="15.75" customHeight="1" x14ac:dyDescent="0.25">
      <c r="B69" s="4"/>
      <c r="C69" s="4"/>
    </row>
    <row r="70" spans="2:3" ht="15.75" customHeight="1" x14ac:dyDescent="0.25">
      <c r="B70" s="4"/>
      <c r="C70" s="4"/>
    </row>
    <row r="71" spans="2:3" ht="15.75" customHeight="1" x14ac:dyDescent="0.25">
      <c r="B71" s="4"/>
      <c r="C71" s="4"/>
    </row>
    <row r="72" spans="2:3" ht="15.75" customHeight="1" x14ac:dyDescent="0.25">
      <c r="B72" s="4"/>
      <c r="C72" s="4"/>
    </row>
    <row r="73" spans="2:3" ht="15.75" customHeight="1" x14ac:dyDescent="0.25">
      <c r="B73" s="4"/>
      <c r="C73" s="4"/>
    </row>
    <row r="74" spans="2:3" ht="15.75" customHeight="1" x14ac:dyDescent="0.25">
      <c r="B74" s="4"/>
      <c r="C74" s="4"/>
    </row>
    <row r="75" spans="2:3" ht="15.75" customHeight="1" x14ac:dyDescent="0.25">
      <c r="B75" s="4"/>
      <c r="C75" s="4"/>
    </row>
    <row r="76" spans="2:3" ht="15.75" customHeight="1" x14ac:dyDescent="0.25">
      <c r="B76" s="4"/>
      <c r="C76" s="4"/>
    </row>
    <row r="77" spans="2:3" ht="15.75" customHeight="1" x14ac:dyDescent="0.25">
      <c r="B77" s="4"/>
      <c r="C77" s="4"/>
    </row>
    <row r="78" spans="2:3" ht="15.75" customHeight="1" x14ac:dyDescent="0.25">
      <c r="B78" s="4"/>
      <c r="C78" s="4"/>
    </row>
    <row r="79" spans="2:3" ht="15.75" customHeight="1" x14ac:dyDescent="0.25">
      <c r="B79" s="4"/>
      <c r="C79" s="4"/>
    </row>
    <row r="80" spans="2:3" ht="15.75" customHeight="1" x14ac:dyDescent="0.25">
      <c r="B80" s="4"/>
      <c r="C80" s="4"/>
    </row>
    <row r="81" spans="2:3" ht="15.75" customHeight="1" x14ac:dyDescent="0.25">
      <c r="B81" s="4"/>
      <c r="C81" s="4"/>
    </row>
    <row r="82" spans="2:3" ht="15.75" customHeight="1" x14ac:dyDescent="0.25">
      <c r="B82" s="4"/>
      <c r="C82" s="4"/>
    </row>
    <row r="83" spans="2:3" ht="15.75" customHeight="1" x14ac:dyDescent="0.25">
      <c r="B83" s="4"/>
      <c r="C83" s="4"/>
    </row>
  </sheetData>
  <pageMargins left="0.7" right="0.7" top="0.75" bottom="0.75" header="0.3" footer="0.3"/>
  <pageSetup paperSize="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4"/>
  <sheetViews>
    <sheetView topLeftCell="B1" workbookViewId="0"/>
  </sheetViews>
  <sheetFormatPr defaultColWidth="8.75" defaultRowHeight="15.75" x14ac:dyDescent="0.25"/>
  <cols>
    <col min="1" max="1" width="9" style="3" hidden="1" customWidth="1"/>
    <col min="2" max="2" width="15" style="3" bestFit="1" customWidth="1"/>
    <col min="3" max="3" width="52" style="3" bestFit="1" customWidth="1"/>
    <col min="4" max="9" width="20.5" style="3" customWidth="1"/>
  </cols>
  <sheetData>
    <row r="1" spans="2:9" ht="31.5" customHeight="1" x14ac:dyDescent="0.25">
      <c r="B1" s="9" t="s">
        <v>0</v>
      </c>
      <c r="C1" s="9" t="s">
        <v>2</v>
      </c>
      <c r="D1" s="10" t="s">
        <v>311</v>
      </c>
      <c r="E1" s="10" t="s">
        <v>312</v>
      </c>
      <c r="F1" s="10" t="s">
        <v>313</v>
      </c>
      <c r="G1" s="10" t="s">
        <v>314</v>
      </c>
      <c r="H1" s="10" t="s">
        <v>315</v>
      </c>
      <c r="I1" s="10" t="s">
        <v>316</v>
      </c>
    </row>
    <row r="2" spans="2:9" ht="26.1" customHeight="1" x14ac:dyDescent="0.25">
      <c r="B2" s="4" t="s">
        <v>16</v>
      </c>
      <c r="C2" s="3" t="s">
        <v>18</v>
      </c>
      <c r="D2" s="1" t="s">
        <v>317</v>
      </c>
      <c r="E2" s="3" t="s">
        <v>318</v>
      </c>
      <c r="F2" s="2">
        <v>50</v>
      </c>
      <c r="G2" s="2"/>
      <c r="H2" s="1"/>
      <c r="I2" s="1"/>
    </row>
    <row r="3" spans="2:9" ht="26.1" customHeight="1" x14ac:dyDescent="0.25">
      <c r="B3" s="4" t="s">
        <v>28</v>
      </c>
      <c r="C3" s="3" t="s">
        <v>18</v>
      </c>
      <c r="D3" s="1" t="s">
        <v>319</v>
      </c>
      <c r="E3" s="3" t="s">
        <v>318</v>
      </c>
      <c r="F3" s="2">
        <v>3000</v>
      </c>
      <c r="G3" s="2"/>
      <c r="H3" s="1" t="s">
        <v>297</v>
      </c>
      <c r="I3" s="1" t="s">
        <v>320</v>
      </c>
    </row>
    <row r="4" spans="2:9" ht="26.1" customHeight="1" x14ac:dyDescent="0.25">
      <c r="B4" s="4" t="s">
        <v>36</v>
      </c>
      <c r="C4" s="3" t="s">
        <v>18</v>
      </c>
      <c r="D4" s="1"/>
      <c r="F4" s="2"/>
      <c r="G4" s="2"/>
      <c r="H4" s="1"/>
      <c r="I4" s="1"/>
    </row>
    <row r="5" spans="2:9" ht="26.1" customHeight="1" x14ac:dyDescent="0.25">
      <c r="B5" s="4" t="s">
        <v>45</v>
      </c>
      <c r="C5" s="3" t="s">
        <v>18</v>
      </c>
      <c r="D5" s="1" t="s">
        <v>321</v>
      </c>
      <c r="E5" s="3" t="s">
        <v>318</v>
      </c>
      <c r="F5" s="2">
        <v>25</v>
      </c>
      <c r="G5" s="2">
        <v>22</v>
      </c>
      <c r="H5" s="1" t="s">
        <v>322</v>
      </c>
      <c r="I5" s="1" t="s">
        <v>323</v>
      </c>
    </row>
    <row r="6" spans="2:9" ht="26.1" customHeight="1" x14ac:dyDescent="0.25">
      <c r="B6" s="4" t="s">
        <v>45</v>
      </c>
      <c r="C6" s="3" t="s">
        <v>18</v>
      </c>
      <c r="D6" s="1" t="s">
        <v>324</v>
      </c>
      <c r="E6" s="3" t="s">
        <v>318</v>
      </c>
      <c r="F6" s="2">
        <v>75</v>
      </c>
      <c r="G6" s="2">
        <v>69</v>
      </c>
      <c r="H6" s="1" t="s">
        <v>325</v>
      </c>
      <c r="I6" s="1" t="s">
        <v>326</v>
      </c>
    </row>
    <row r="7" spans="2:9" ht="26.1" customHeight="1" x14ac:dyDescent="0.25">
      <c r="B7" s="4" t="s">
        <v>53</v>
      </c>
      <c r="C7" s="3" t="s">
        <v>18</v>
      </c>
      <c r="D7" s="1" t="s">
        <v>327</v>
      </c>
      <c r="E7" s="3" t="s">
        <v>328</v>
      </c>
      <c r="F7" s="2">
        <v>5000</v>
      </c>
      <c r="G7" s="2"/>
      <c r="H7" s="1" t="s">
        <v>329</v>
      </c>
      <c r="I7" s="1"/>
    </row>
    <row r="8" spans="2:9" ht="26.1" customHeight="1" x14ac:dyDescent="0.25">
      <c r="B8" s="4" t="s">
        <v>53</v>
      </c>
      <c r="C8" s="3" t="s">
        <v>18</v>
      </c>
      <c r="D8" s="1" t="s">
        <v>330</v>
      </c>
      <c r="E8" s="3" t="s">
        <v>318</v>
      </c>
      <c r="F8" s="2">
        <v>65</v>
      </c>
      <c r="G8" s="2"/>
      <c r="H8" s="1" t="s">
        <v>278</v>
      </c>
      <c r="I8" s="1" t="s">
        <v>331</v>
      </c>
    </row>
    <row r="9" spans="2:9" ht="26.1" customHeight="1" x14ac:dyDescent="0.25">
      <c r="B9" s="4" t="s">
        <v>62</v>
      </c>
      <c r="C9" s="3" t="s">
        <v>18</v>
      </c>
      <c r="D9" s="1"/>
      <c r="F9" s="2"/>
      <c r="G9" s="2"/>
      <c r="H9" s="1"/>
      <c r="I9" s="1"/>
    </row>
    <row r="10" spans="2:9" ht="26.1" customHeight="1" x14ac:dyDescent="0.25">
      <c r="B10" s="4" t="s">
        <v>69</v>
      </c>
      <c r="C10" s="3" t="s">
        <v>18</v>
      </c>
      <c r="D10" s="1" t="s">
        <v>332</v>
      </c>
      <c r="E10" s="3" t="s">
        <v>328</v>
      </c>
      <c r="F10" s="2">
        <v>20</v>
      </c>
      <c r="G10" s="2"/>
      <c r="H10" s="1" t="s">
        <v>333</v>
      </c>
      <c r="I10" s="1"/>
    </row>
    <row r="11" spans="2:9" ht="26.1" customHeight="1" x14ac:dyDescent="0.25">
      <c r="B11" s="4" t="s">
        <v>76</v>
      </c>
      <c r="C11" s="3" t="s">
        <v>18</v>
      </c>
      <c r="D11" s="1" t="s">
        <v>334</v>
      </c>
      <c r="E11" s="3" t="s">
        <v>328</v>
      </c>
      <c r="F11" s="2">
        <v>400</v>
      </c>
      <c r="G11" s="2"/>
      <c r="H11" s="1" t="s">
        <v>335</v>
      </c>
      <c r="I11" s="1"/>
    </row>
    <row r="12" spans="2:9" ht="26.1" customHeight="1" x14ac:dyDescent="0.25">
      <c r="B12" s="4" t="s">
        <v>76</v>
      </c>
      <c r="C12" s="3" t="s">
        <v>18</v>
      </c>
      <c r="D12" s="1" t="s">
        <v>336</v>
      </c>
      <c r="E12" s="3" t="s">
        <v>328</v>
      </c>
      <c r="F12" s="2">
        <v>800</v>
      </c>
      <c r="G12" s="2"/>
      <c r="H12" s="1" t="s">
        <v>337</v>
      </c>
      <c r="I12" s="1"/>
    </row>
    <row r="13" spans="2:9" ht="26.1" customHeight="1" x14ac:dyDescent="0.25">
      <c r="B13" s="4" t="s">
        <v>76</v>
      </c>
      <c r="C13" s="3" t="s">
        <v>18</v>
      </c>
      <c r="D13" s="1" t="s">
        <v>338</v>
      </c>
      <c r="E13" s="3" t="s">
        <v>318</v>
      </c>
      <c r="F13" s="2">
        <v>120000</v>
      </c>
      <c r="G13" s="2"/>
      <c r="H13" s="1" t="s">
        <v>339</v>
      </c>
      <c r="I13" s="1"/>
    </row>
    <row r="14" spans="2:9" ht="26.1" customHeight="1" x14ac:dyDescent="0.25">
      <c r="B14" s="4" t="s">
        <v>82</v>
      </c>
      <c r="C14" s="3" t="s">
        <v>18</v>
      </c>
      <c r="D14" s="1" t="s">
        <v>340</v>
      </c>
      <c r="E14" s="3" t="s">
        <v>328</v>
      </c>
      <c r="F14" s="2">
        <v>50</v>
      </c>
      <c r="G14" s="2"/>
      <c r="H14" s="1" t="s">
        <v>282</v>
      </c>
      <c r="I14" s="1"/>
    </row>
    <row r="15" spans="2:9" ht="26.1" customHeight="1" x14ac:dyDescent="0.25">
      <c r="B15" s="4" t="s">
        <v>87</v>
      </c>
      <c r="C15" s="3" t="s">
        <v>18</v>
      </c>
      <c r="D15" s="1" t="s">
        <v>341</v>
      </c>
      <c r="E15" s="3" t="s">
        <v>318</v>
      </c>
      <c r="F15" s="2">
        <v>100</v>
      </c>
      <c r="G15" s="2"/>
      <c r="H15" s="1" t="s">
        <v>342</v>
      </c>
      <c r="I15" s="1"/>
    </row>
    <row r="16" spans="2:9" ht="26.1" customHeight="1" x14ac:dyDescent="0.25">
      <c r="B16" s="4" t="s">
        <v>95</v>
      </c>
      <c r="C16" s="3" t="s">
        <v>18</v>
      </c>
      <c r="D16" s="1" t="s">
        <v>343</v>
      </c>
      <c r="E16" s="3" t="s">
        <v>318</v>
      </c>
      <c r="F16" s="2">
        <v>5</v>
      </c>
      <c r="G16" s="2"/>
      <c r="H16" s="1" t="s">
        <v>344</v>
      </c>
      <c r="I16" s="1" t="s">
        <v>345</v>
      </c>
    </row>
    <row r="17" spans="2:9" ht="26.1" customHeight="1" x14ac:dyDescent="0.25">
      <c r="B17" s="4" t="s">
        <v>103</v>
      </c>
      <c r="C17" s="3" t="s">
        <v>18</v>
      </c>
      <c r="D17" s="1" t="s">
        <v>346</v>
      </c>
      <c r="E17" s="3" t="s">
        <v>318</v>
      </c>
      <c r="F17" s="2">
        <v>40</v>
      </c>
      <c r="G17" s="2">
        <v>30</v>
      </c>
      <c r="H17" s="1" t="s">
        <v>282</v>
      </c>
      <c r="I17" s="1"/>
    </row>
    <row r="18" spans="2:9" ht="26.1" customHeight="1" x14ac:dyDescent="0.25">
      <c r="B18" s="4" t="s">
        <v>103</v>
      </c>
      <c r="C18" s="3" t="s">
        <v>18</v>
      </c>
      <c r="D18" s="1" t="s">
        <v>347</v>
      </c>
      <c r="E18" s="3" t="s">
        <v>318</v>
      </c>
      <c r="F18" s="2">
        <v>0</v>
      </c>
      <c r="G18" s="2">
        <v>0</v>
      </c>
      <c r="H18" s="1" t="s">
        <v>348</v>
      </c>
      <c r="I18" s="1"/>
    </row>
    <row r="19" spans="2:9" ht="26.1" customHeight="1" x14ac:dyDescent="0.25">
      <c r="B19" s="4" t="s">
        <v>109</v>
      </c>
      <c r="C19" s="3" t="s">
        <v>18</v>
      </c>
      <c r="D19" s="1"/>
      <c r="F19" s="2"/>
      <c r="G19" s="2"/>
      <c r="H19" s="1"/>
      <c r="I19" s="1"/>
    </row>
    <row r="20" spans="2:9" ht="26.1" customHeight="1" x14ac:dyDescent="0.25">
      <c r="B20" s="4" t="s">
        <v>115</v>
      </c>
      <c r="C20" s="3" t="s">
        <v>18</v>
      </c>
      <c r="D20" s="1"/>
      <c r="F20" s="2"/>
      <c r="G20" s="2"/>
      <c r="H20" s="1"/>
      <c r="I20" s="1"/>
    </row>
    <row r="21" spans="2:9" ht="26.1" customHeight="1" x14ac:dyDescent="0.25">
      <c r="B21" s="4" t="s">
        <v>123</v>
      </c>
      <c r="C21" s="3" t="s">
        <v>18</v>
      </c>
      <c r="D21" s="1" t="s">
        <v>349</v>
      </c>
      <c r="E21" s="3" t="s">
        <v>318</v>
      </c>
      <c r="F21" s="2">
        <v>100</v>
      </c>
      <c r="G21" s="2"/>
      <c r="H21" s="1" t="s">
        <v>350</v>
      </c>
      <c r="I21" s="1"/>
    </row>
    <row r="22" spans="2:9" ht="26.1" customHeight="1" x14ac:dyDescent="0.25">
      <c r="B22" s="4" t="s">
        <v>130</v>
      </c>
      <c r="C22" s="3" t="s">
        <v>18</v>
      </c>
      <c r="D22" s="1" t="s">
        <v>351</v>
      </c>
      <c r="E22" s="3" t="s">
        <v>328</v>
      </c>
      <c r="F22" s="2">
        <v>3000</v>
      </c>
      <c r="G22" s="2"/>
      <c r="H22" s="1" t="s">
        <v>282</v>
      </c>
      <c r="I22" s="1"/>
    </row>
    <row r="23" spans="2:9" ht="26.1" customHeight="1" x14ac:dyDescent="0.25">
      <c r="B23" s="4" t="s">
        <v>130</v>
      </c>
      <c r="C23" s="3" t="s">
        <v>18</v>
      </c>
      <c r="D23" s="1" t="s">
        <v>352</v>
      </c>
      <c r="E23" s="3" t="s">
        <v>328</v>
      </c>
      <c r="F23" s="2">
        <v>22</v>
      </c>
      <c r="G23" s="2"/>
      <c r="H23" s="1" t="s">
        <v>353</v>
      </c>
      <c r="I23" s="1"/>
    </row>
    <row r="24" spans="2:9" ht="26.1" customHeight="1" x14ac:dyDescent="0.25">
      <c r="B24" s="4" t="s">
        <v>130</v>
      </c>
      <c r="C24" s="3" t="s">
        <v>18</v>
      </c>
      <c r="D24" s="1" t="s">
        <v>354</v>
      </c>
      <c r="E24" s="3" t="s">
        <v>328</v>
      </c>
      <c r="F24" s="2">
        <v>38</v>
      </c>
      <c r="G24" s="2"/>
      <c r="H24" s="1" t="s">
        <v>355</v>
      </c>
      <c r="I24" s="1"/>
    </row>
    <row r="25" spans="2:9" ht="26.1" customHeight="1" x14ac:dyDescent="0.25">
      <c r="B25" s="4" t="s">
        <v>138</v>
      </c>
      <c r="C25" s="3" t="s">
        <v>18</v>
      </c>
      <c r="D25" s="1" t="s">
        <v>356</v>
      </c>
      <c r="E25" s="3" t="s">
        <v>328</v>
      </c>
      <c r="F25" s="2">
        <v>70</v>
      </c>
      <c r="G25" s="2"/>
      <c r="H25" s="1" t="s">
        <v>357</v>
      </c>
      <c r="I25" s="1"/>
    </row>
    <row r="26" spans="2:9" ht="26.1" customHeight="1" x14ac:dyDescent="0.25">
      <c r="B26" s="4" t="s">
        <v>146</v>
      </c>
      <c r="C26" s="3" t="s">
        <v>18</v>
      </c>
      <c r="D26" s="1"/>
      <c r="F26" s="2"/>
      <c r="G26" s="2"/>
      <c r="H26" s="1"/>
      <c r="I26" s="1"/>
    </row>
    <row r="27" spans="2:9" ht="26.1" customHeight="1" x14ac:dyDescent="0.25">
      <c r="B27" s="4" t="s">
        <v>154</v>
      </c>
      <c r="C27" s="3" t="s">
        <v>18</v>
      </c>
      <c r="D27" s="1" t="s">
        <v>358</v>
      </c>
      <c r="E27" s="3" t="s">
        <v>328</v>
      </c>
      <c r="F27" s="2">
        <v>20</v>
      </c>
      <c r="G27" s="2"/>
      <c r="H27" s="1" t="s">
        <v>293</v>
      </c>
      <c r="I27" s="1"/>
    </row>
    <row r="28" spans="2:9" ht="26.1" customHeight="1" x14ac:dyDescent="0.25">
      <c r="B28" s="4" t="s">
        <v>161</v>
      </c>
      <c r="C28" s="3" t="s">
        <v>18</v>
      </c>
      <c r="D28" s="1"/>
      <c r="F28" s="2"/>
      <c r="G28" s="2"/>
      <c r="H28" s="1"/>
      <c r="I28" s="1"/>
    </row>
    <row r="29" spans="2:9" ht="47.25" customHeight="1" x14ac:dyDescent="0.25">
      <c r="B29" s="4"/>
      <c r="C29" s="4"/>
    </row>
    <row r="30" spans="2:9" ht="15.75" customHeight="1" x14ac:dyDescent="0.25">
      <c r="B30" s="4"/>
      <c r="C30" s="4"/>
    </row>
    <row r="31" spans="2:9" ht="15.75" customHeight="1" x14ac:dyDescent="0.25">
      <c r="B31" s="4"/>
      <c r="C31" s="4"/>
    </row>
    <row r="32" spans="2:9" ht="15.75" customHeight="1" x14ac:dyDescent="0.25">
      <c r="B32" s="4"/>
      <c r="C32" s="4"/>
    </row>
    <row r="33" spans="2:3" ht="15.75" customHeight="1" x14ac:dyDescent="0.25">
      <c r="B33" s="4"/>
      <c r="C33" s="4"/>
    </row>
    <row r="34" spans="2:3" ht="15.75" customHeight="1" x14ac:dyDescent="0.25">
      <c r="B34" s="4"/>
      <c r="C34" s="4"/>
    </row>
    <row r="35" spans="2:3" ht="15.75" customHeight="1" x14ac:dyDescent="0.25">
      <c r="B35" s="4"/>
      <c r="C35" s="4"/>
    </row>
    <row r="36" spans="2:3" ht="15.75" customHeight="1" x14ac:dyDescent="0.25">
      <c r="B36" s="4"/>
      <c r="C36" s="4"/>
    </row>
    <row r="37" spans="2:3" ht="15.75" customHeight="1" x14ac:dyDescent="0.25">
      <c r="B37" s="4"/>
      <c r="C37" s="4"/>
    </row>
    <row r="38" spans="2:3" ht="15.75" customHeight="1" x14ac:dyDescent="0.25">
      <c r="B38" s="4"/>
      <c r="C38" s="4"/>
    </row>
    <row r="39" spans="2:3" ht="15.75" customHeight="1" x14ac:dyDescent="0.25">
      <c r="B39" s="4"/>
      <c r="C39" s="4"/>
    </row>
    <row r="40" spans="2:3" ht="15.75" customHeight="1" x14ac:dyDescent="0.25">
      <c r="B40" s="4"/>
      <c r="C40" s="4"/>
    </row>
    <row r="41" spans="2:3" ht="15.75" customHeight="1" x14ac:dyDescent="0.25">
      <c r="B41" s="4"/>
      <c r="C41" s="4"/>
    </row>
    <row r="42" spans="2:3" ht="15.75" customHeight="1" x14ac:dyDescent="0.25">
      <c r="B42" s="4"/>
      <c r="C42" s="4"/>
    </row>
    <row r="43" spans="2:3" ht="15.75" customHeight="1" x14ac:dyDescent="0.25">
      <c r="B43" s="4"/>
      <c r="C43" s="4"/>
    </row>
    <row r="44" spans="2:3" ht="15.75" customHeight="1" x14ac:dyDescent="0.25">
      <c r="B44" s="4"/>
      <c r="C44" s="4"/>
    </row>
    <row r="45" spans="2:3" ht="15.75" customHeight="1" x14ac:dyDescent="0.25">
      <c r="B45" s="4"/>
      <c r="C45" s="4"/>
    </row>
    <row r="46" spans="2:3" ht="15.75" customHeight="1" x14ac:dyDescent="0.25">
      <c r="B46" s="4"/>
      <c r="C46" s="4"/>
    </row>
    <row r="47" spans="2:3" ht="15.75" customHeight="1" x14ac:dyDescent="0.25">
      <c r="B47" s="4"/>
      <c r="C47" s="4"/>
    </row>
    <row r="48" spans="2:3" ht="15.75" customHeight="1" x14ac:dyDescent="0.25">
      <c r="B48" s="4"/>
      <c r="C48" s="4"/>
    </row>
    <row r="49" spans="2:3" ht="15.75" customHeight="1" x14ac:dyDescent="0.25">
      <c r="B49" s="4"/>
      <c r="C49" s="4"/>
    </row>
    <row r="50" spans="2:3" ht="15.75" customHeight="1" x14ac:dyDescent="0.25">
      <c r="B50" s="4"/>
      <c r="C50" s="4"/>
    </row>
    <row r="51" spans="2:3" ht="15.75" customHeight="1" x14ac:dyDescent="0.25">
      <c r="B51" s="4"/>
      <c r="C51" s="4"/>
    </row>
    <row r="52" spans="2:3" ht="15.75" customHeight="1" x14ac:dyDescent="0.25">
      <c r="B52" s="4"/>
      <c r="C52" s="4"/>
    </row>
    <row r="53" spans="2:3" ht="15.75" customHeight="1" x14ac:dyDescent="0.25">
      <c r="B53" s="4"/>
      <c r="C53" s="4"/>
    </row>
    <row r="54" spans="2:3" ht="15.75" customHeight="1" x14ac:dyDescent="0.25">
      <c r="B54" s="4"/>
      <c r="C54" s="4"/>
    </row>
    <row r="55" spans="2:3" ht="15.75" customHeight="1" x14ac:dyDescent="0.25">
      <c r="B55" s="4"/>
      <c r="C55" s="4"/>
    </row>
    <row r="56" spans="2:3" ht="15.75" customHeight="1" x14ac:dyDescent="0.25">
      <c r="B56" s="4"/>
      <c r="C56" s="4"/>
    </row>
    <row r="57" spans="2:3" ht="15.75" customHeight="1" x14ac:dyDescent="0.25">
      <c r="B57" s="4"/>
      <c r="C57" s="4"/>
    </row>
    <row r="58" spans="2:3" ht="15.75" customHeight="1" x14ac:dyDescent="0.25">
      <c r="B58" s="4"/>
      <c r="C58" s="4"/>
    </row>
    <row r="59" spans="2:3" ht="15.75" customHeight="1" x14ac:dyDescent="0.25">
      <c r="B59" s="4"/>
      <c r="C59" s="4"/>
    </row>
    <row r="60" spans="2:3" ht="15.75" customHeight="1" x14ac:dyDescent="0.25">
      <c r="B60" s="4"/>
      <c r="C60" s="4"/>
    </row>
    <row r="61" spans="2:3" ht="15.75" customHeight="1" x14ac:dyDescent="0.25">
      <c r="B61" s="4"/>
      <c r="C61" s="4"/>
    </row>
    <row r="62" spans="2:3" ht="15.75" customHeight="1" x14ac:dyDescent="0.25">
      <c r="B62" s="4"/>
      <c r="C62" s="4"/>
    </row>
    <row r="63" spans="2:3" ht="15.75" customHeight="1" x14ac:dyDescent="0.25">
      <c r="B63" s="4"/>
      <c r="C63" s="4"/>
    </row>
    <row r="64" spans="2:3" ht="15.75" customHeight="1" x14ac:dyDescent="0.25">
      <c r="B64" s="4"/>
      <c r="C64" s="4"/>
    </row>
    <row r="65" spans="2:3" ht="15.75" customHeight="1" x14ac:dyDescent="0.25">
      <c r="B65" s="4"/>
      <c r="C65" s="4"/>
    </row>
    <row r="66" spans="2:3" ht="15.75" customHeight="1" x14ac:dyDescent="0.25">
      <c r="B66" s="4"/>
      <c r="C66" s="4"/>
    </row>
    <row r="67" spans="2:3" ht="15.75" customHeight="1" x14ac:dyDescent="0.25">
      <c r="B67" s="4"/>
      <c r="C67" s="4"/>
    </row>
    <row r="68" spans="2:3" ht="15.75" customHeight="1" x14ac:dyDescent="0.25">
      <c r="B68" s="4"/>
      <c r="C68" s="4"/>
    </row>
    <row r="69" spans="2:3" ht="15.75" customHeight="1" x14ac:dyDescent="0.25">
      <c r="B69" s="4"/>
      <c r="C69" s="4"/>
    </row>
    <row r="70" spans="2:3" ht="15.75" customHeight="1" x14ac:dyDescent="0.25">
      <c r="B70" s="4"/>
      <c r="C70" s="4"/>
    </row>
    <row r="71" spans="2:3" ht="15.75" customHeight="1" x14ac:dyDescent="0.25">
      <c r="B71" s="4"/>
      <c r="C71" s="4"/>
    </row>
    <row r="72" spans="2:3" ht="15.75" customHeight="1" x14ac:dyDescent="0.25">
      <c r="B72" s="4"/>
      <c r="C72" s="4"/>
    </row>
    <row r="73" spans="2:3" ht="15.75" customHeight="1" x14ac:dyDescent="0.25">
      <c r="B73" s="4"/>
      <c r="C73" s="4"/>
    </row>
    <row r="74" spans="2:3" ht="15.75" customHeight="1" x14ac:dyDescent="0.25">
      <c r="B74" s="4"/>
      <c r="C74" s="4"/>
    </row>
    <row r="75" spans="2:3" ht="15.75" customHeight="1" x14ac:dyDescent="0.25">
      <c r="B75" s="4"/>
      <c r="C75" s="4"/>
    </row>
    <row r="76" spans="2:3" ht="15.75" customHeight="1" x14ac:dyDescent="0.25">
      <c r="B76" s="4"/>
      <c r="C76" s="4"/>
    </row>
    <row r="77" spans="2:3" ht="15.75" customHeight="1" x14ac:dyDescent="0.25">
      <c r="B77" s="4"/>
      <c r="C77" s="4"/>
    </row>
    <row r="78" spans="2:3" ht="15.75" customHeight="1" x14ac:dyDescent="0.25">
      <c r="B78" s="4"/>
      <c r="C78" s="4"/>
    </row>
    <row r="79" spans="2:3" ht="15.75" customHeight="1" x14ac:dyDescent="0.25">
      <c r="B79" s="4"/>
      <c r="C79" s="4"/>
    </row>
    <row r="80" spans="2:3" ht="15.75" customHeight="1" x14ac:dyDescent="0.25">
      <c r="B80" s="4"/>
      <c r="C80" s="4"/>
    </row>
    <row r="81" spans="2:3" ht="15.75" customHeight="1" x14ac:dyDescent="0.25">
      <c r="B81" s="4"/>
      <c r="C81" s="4"/>
    </row>
    <row r="82" spans="2:3" ht="15.75" customHeight="1" x14ac:dyDescent="0.25">
      <c r="B82" s="4"/>
      <c r="C82" s="4"/>
    </row>
    <row r="83" spans="2:3" ht="15.75" customHeight="1" x14ac:dyDescent="0.25">
      <c r="B83" s="4"/>
      <c r="C83" s="4"/>
    </row>
    <row r="84" spans="2:3" ht="15.75" customHeight="1" x14ac:dyDescent="0.25">
      <c r="B84" s="4"/>
      <c r="C84" s="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77"/>
  <sheetViews>
    <sheetView topLeftCell="E1" workbookViewId="0"/>
  </sheetViews>
  <sheetFormatPr defaultRowHeight="15.75" x14ac:dyDescent="0.25"/>
  <cols>
    <col min="1" max="1" width="11.125" style="3" customWidth="1"/>
    <col min="2" max="8" width="27.75" style="3" customWidth="1"/>
    <col min="9" max="9" width="21.375" customWidth="1"/>
    <col min="10" max="10" width="19.125" customWidth="1"/>
    <col min="11" max="11" width="25.125" customWidth="1"/>
    <col min="12" max="12" width="26.875" customWidth="1"/>
  </cols>
  <sheetData>
    <row r="1" spans="2:13" ht="31.5" customHeight="1" x14ac:dyDescent="0.25">
      <c r="B1" s="16" t="s">
        <v>359</v>
      </c>
      <c r="C1" s="17" t="s">
        <v>360</v>
      </c>
      <c r="D1" s="17" t="s">
        <v>361</v>
      </c>
      <c r="E1" s="17" t="s">
        <v>362</v>
      </c>
      <c r="F1" s="17" t="s">
        <v>363</v>
      </c>
      <c r="G1" s="17" t="s">
        <v>364</v>
      </c>
      <c r="H1" s="17" t="s">
        <v>365</v>
      </c>
      <c r="I1" s="18" t="s">
        <v>366</v>
      </c>
      <c r="J1" s="18" t="s">
        <v>367</v>
      </c>
      <c r="K1" s="18" t="s">
        <v>368</v>
      </c>
      <c r="L1" s="18" t="s">
        <v>369</v>
      </c>
      <c r="M1" s="19" t="s">
        <v>370</v>
      </c>
    </row>
    <row r="2" spans="2:13" ht="315" customHeight="1" x14ac:dyDescent="0.25">
      <c r="B2" s="20" t="s">
        <v>16</v>
      </c>
      <c r="C2" s="21" t="s">
        <v>371</v>
      </c>
      <c r="D2" s="21" t="s">
        <v>18</v>
      </c>
      <c r="E2" s="22" t="s">
        <v>19</v>
      </c>
      <c r="F2" s="21" t="s">
        <v>20</v>
      </c>
      <c r="G2" s="23" t="s">
        <v>21</v>
      </c>
      <c r="H2" s="21" t="s">
        <v>21</v>
      </c>
      <c r="I2" s="24" t="s">
        <v>269</v>
      </c>
      <c r="J2" s="21" t="s">
        <v>270</v>
      </c>
      <c r="K2" s="21">
        <v>50</v>
      </c>
      <c r="L2" s="21"/>
      <c r="M2" s="25">
        <f t="shared" ref="M2:M65" si="0">1/COUNTIF(G:G, G2)</f>
        <v>0.05</v>
      </c>
    </row>
    <row r="3" spans="2:13" ht="315" customHeight="1" x14ac:dyDescent="0.25">
      <c r="B3" s="20" t="s">
        <v>28</v>
      </c>
      <c r="C3" s="21" t="s">
        <v>371</v>
      </c>
      <c r="D3" s="21" t="s">
        <v>18</v>
      </c>
      <c r="E3" s="22" t="s">
        <v>19</v>
      </c>
      <c r="F3" s="21" t="s">
        <v>20</v>
      </c>
      <c r="G3" s="23" t="s">
        <v>29</v>
      </c>
      <c r="H3" s="21" t="s">
        <v>30</v>
      </c>
      <c r="I3" s="24" t="s">
        <v>273</v>
      </c>
      <c r="J3" s="21" t="s">
        <v>274</v>
      </c>
      <c r="K3" s="21">
        <v>3000</v>
      </c>
      <c r="L3" s="21"/>
      <c r="M3" s="25">
        <f t="shared" si="0"/>
        <v>0.05</v>
      </c>
    </row>
    <row r="4" spans="2:13" ht="315" customHeight="1" x14ac:dyDescent="0.25">
      <c r="B4" s="20" t="s">
        <v>36</v>
      </c>
      <c r="C4" s="21" t="s">
        <v>371</v>
      </c>
      <c r="D4" s="21" t="s">
        <v>18</v>
      </c>
      <c r="E4" s="22" t="s">
        <v>37</v>
      </c>
      <c r="F4" s="21" t="s">
        <v>20</v>
      </c>
      <c r="G4" s="23" t="s">
        <v>38</v>
      </c>
      <c r="H4" s="21" t="s">
        <v>39</v>
      </c>
      <c r="I4" s="24" t="s">
        <v>269</v>
      </c>
      <c r="J4" s="21" t="s">
        <v>277</v>
      </c>
      <c r="K4" s="21">
        <v>50</v>
      </c>
      <c r="L4" s="21"/>
      <c r="M4" s="25">
        <f t="shared" si="0"/>
        <v>2.5000000000000001E-2</v>
      </c>
    </row>
    <row r="5" spans="2:13" ht="315" customHeight="1" x14ac:dyDescent="0.25">
      <c r="B5" s="20" t="s">
        <v>36</v>
      </c>
      <c r="C5" s="21" t="s">
        <v>371</v>
      </c>
      <c r="D5" s="21" t="s">
        <v>18</v>
      </c>
      <c r="E5" s="22" t="s">
        <v>37</v>
      </c>
      <c r="F5" s="21" t="s">
        <v>20</v>
      </c>
      <c r="G5" s="23" t="s">
        <v>38</v>
      </c>
      <c r="H5" s="21" t="s">
        <v>39</v>
      </c>
      <c r="I5" s="24" t="s">
        <v>192</v>
      </c>
      <c r="J5" s="21" t="s">
        <v>281</v>
      </c>
      <c r="K5" s="21">
        <v>50</v>
      </c>
      <c r="L5" s="21"/>
      <c r="M5" s="25">
        <f t="shared" si="0"/>
        <v>2.5000000000000001E-2</v>
      </c>
    </row>
    <row r="6" spans="2:13" ht="315" customHeight="1" x14ac:dyDescent="0.25">
      <c r="B6" s="20" t="s">
        <v>45</v>
      </c>
      <c r="C6" s="21" t="s">
        <v>371</v>
      </c>
      <c r="D6" s="21" t="s">
        <v>18</v>
      </c>
      <c r="E6" s="22" t="s">
        <v>19</v>
      </c>
      <c r="F6" s="21" t="s">
        <v>20</v>
      </c>
      <c r="G6" s="23" t="s">
        <v>46</v>
      </c>
      <c r="H6" s="21" t="s">
        <v>47</v>
      </c>
      <c r="I6" s="24" t="s">
        <v>273</v>
      </c>
      <c r="J6" s="21" t="s">
        <v>372</v>
      </c>
      <c r="K6" s="21">
        <v>100</v>
      </c>
      <c r="L6" s="21">
        <v>75</v>
      </c>
      <c r="M6" s="25">
        <f t="shared" si="0"/>
        <v>2.5000000000000001E-2</v>
      </c>
    </row>
    <row r="7" spans="2:13" ht="315" customHeight="1" x14ac:dyDescent="0.25">
      <c r="B7" s="20" t="s">
        <v>45</v>
      </c>
      <c r="C7" s="21" t="s">
        <v>371</v>
      </c>
      <c r="D7" s="21" t="s">
        <v>18</v>
      </c>
      <c r="E7" s="22" t="s">
        <v>19</v>
      </c>
      <c r="F7" s="21" t="s">
        <v>20</v>
      </c>
      <c r="G7" s="23" t="s">
        <v>46</v>
      </c>
      <c r="H7" s="21" t="s">
        <v>47</v>
      </c>
      <c r="I7" s="24" t="s">
        <v>192</v>
      </c>
      <c r="J7" s="21" t="s">
        <v>281</v>
      </c>
      <c r="K7" s="21">
        <v>65</v>
      </c>
      <c r="L7" s="21">
        <v>63</v>
      </c>
      <c r="M7" s="25">
        <f t="shared" si="0"/>
        <v>2.5000000000000001E-2</v>
      </c>
    </row>
    <row r="8" spans="2:13" ht="315" customHeight="1" x14ac:dyDescent="0.25">
      <c r="B8" s="20" t="s">
        <v>53</v>
      </c>
      <c r="C8" s="21" t="s">
        <v>371</v>
      </c>
      <c r="D8" s="21" t="s">
        <v>18</v>
      </c>
      <c r="E8" s="22" t="s">
        <v>54</v>
      </c>
      <c r="F8" s="21" t="s">
        <v>20</v>
      </c>
      <c r="G8" s="23" t="s">
        <v>373</v>
      </c>
      <c r="H8" s="21" t="s">
        <v>56</v>
      </c>
      <c r="I8" s="24" t="s">
        <v>192</v>
      </c>
      <c r="J8" s="21" t="s">
        <v>374</v>
      </c>
      <c r="K8" s="21">
        <v>60</v>
      </c>
      <c r="L8" s="21"/>
      <c r="M8" s="25">
        <f t="shared" si="0"/>
        <v>0.05</v>
      </c>
    </row>
    <row r="9" spans="2:13" ht="315" customHeight="1" x14ac:dyDescent="0.25">
      <c r="B9" s="20" t="s">
        <v>62</v>
      </c>
      <c r="C9" s="21" t="s">
        <v>371</v>
      </c>
      <c r="D9" s="21" t="s">
        <v>18</v>
      </c>
      <c r="E9" s="22" t="s">
        <v>19</v>
      </c>
      <c r="F9" s="21" t="s">
        <v>20</v>
      </c>
      <c r="G9" s="23" t="s">
        <v>375</v>
      </c>
      <c r="H9" s="21" t="s">
        <v>64</v>
      </c>
      <c r="I9" s="24" t="s">
        <v>269</v>
      </c>
      <c r="J9" s="21" t="s">
        <v>277</v>
      </c>
      <c r="K9" s="21">
        <v>50</v>
      </c>
      <c r="L9" s="21"/>
      <c r="M9" s="25">
        <f t="shared" si="0"/>
        <v>0.05</v>
      </c>
    </row>
    <row r="10" spans="2:13" ht="315" customHeight="1" x14ac:dyDescent="0.25">
      <c r="B10" s="20" t="s">
        <v>69</v>
      </c>
      <c r="C10" s="21" t="s">
        <v>371</v>
      </c>
      <c r="D10" s="21" t="s">
        <v>18</v>
      </c>
      <c r="E10" s="22" t="s">
        <v>54</v>
      </c>
      <c r="F10" s="21" t="s">
        <v>20</v>
      </c>
      <c r="G10" s="23" t="s">
        <v>70</v>
      </c>
      <c r="H10" s="21" t="s">
        <v>71</v>
      </c>
      <c r="I10" s="24" t="s">
        <v>291</v>
      </c>
      <c r="J10" s="21" t="s">
        <v>376</v>
      </c>
      <c r="K10" s="21">
        <v>20</v>
      </c>
      <c r="L10" s="21"/>
      <c r="M10" s="25">
        <f t="shared" si="0"/>
        <v>2.5000000000000001E-2</v>
      </c>
    </row>
    <row r="11" spans="2:13" ht="315" customHeight="1" x14ac:dyDescent="0.25">
      <c r="B11" s="20" t="s">
        <v>69</v>
      </c>
      <c r="C11" s="21" t="s">
        <v>371</v>
      </c>
      <c r="D11" s="21" t="s">
        <v>18</v>
      </c>
      <c r="E11" s="22" t="s">
        <v>54</v>
      </c>
      <c r="F11" s="21" t="s">
        <v>20</v>
      </c>
      <c r="G11" s="23" t="s">
        <v>70</v>
      </c>
      <c r="H11" s="21" t="s">
        <v>71</v>
      </c>
      <c r="I11" s="24" t="s">
        <v>291</v>
      </c>
      <c r="J11" s="21" t="s">
        <v>294</v>
      </c>
      <c r="K11" s="21">
        <v>20</v>
      </c>
      <c r="L11" s="21"/>
      <c r="M11" s="25">
        <f t="shared" si="0"/>
        <v>2.5000000000000001E-2</v>
      </c>
    </row>
    <row r="12" spans="2:13" ht="315" customHeight="1" x14ac:dyDescent="0.25">
      <c r="B12" s="20" t="s">
        <v>76</v>
      </c>
      <c r="C12" s="21" t="s">
        <v>371</v>
      </c>
      <c r="D12" s="21" t="s">
        <v>18</v>
      </c>
      <c r="E12" s="22" t="s">
        <v>19</v>
      </c>
      <c r="F12" s="21" t="s">
        <v>20</v>
      </c>
      <c r="G12" s="23" t="s">
        <v>377</v>
      </c>
      <c r="H12" s="21" t="s">
        <v>378</v>
      </c>
      <c r="I12" s="24" t="s">
        <v>269</v>
      </c>
      <c r="J12" s="21" t="s">
        <v>270</v>
      </c>
      <c r="K12" s="21"/>
      <c r="L12" s="21"/>
      <c r="M12" s="25">
        <f t="shared" si="0"/>
        <v>1.6666666666666666E-2</v>
      </c>
    </row>
    <row r="13" spans="2:13" ht="315" customHeight="1" x14ac:dyDescent="0.25">
      <c r="B13" s="20" t="s">
        <v>76</v>
      </c>
      <c r="C13" s="21" t="s">
        <v>371</v>
      </c>
      <c r="D13" s="21" t="s">
        <v>18</v>
      </c>
      <c r="E13" s="22" t="s">
        <v>19</v>
      </c>
      <c r="F13" s="21" t="s">
        <v>20</v>
      </c>
      <c r="G13" s="23" t="s">
        <v>377</v>
      </c>
      <c r="H13" s="21" t="s">
        <v>378</v>
      </c>
      <c r="I13" s="24" t="s">
        <v>269</v>
      </c>
      <c r="J13" s="21" t="s">
        <v>296</v>
      </c>
      <c r="K13" s="21"/>
      <c r="L13" s="21"/>
      <c r="M13" s="25">
        <f t="shared" si="0"/>
        <v>1.6666666666666666E-2</v>
      </c>
    </row>
    <row r="14" spans="2:13" ht="315" customHeight="1" x14ac:dyDescent="0.25">
      <c r="B14" s="20" t="s">
        <v>76</v>
      </c>
      <c r="C14" s="21" t="s">
        <v>371</v>
      </c>
      <c r="D14" s="21" t="s">
        <v>18</v>
      </c>
      <c r="E14" s="22" t="s">
        <v>19</v>
      </c>
      <c r="F14" s="21" t="s">
        <v>20</v>
      </c>
      <c r="G14" s="23" t="s">
        <v>377</v>
      </c>
      <c r="H14" s="21" t="s">
        <v>378</v>
      </c>
      <c r="I14" s="24" t="s">
        <v>273</v>
      </c>
      <c r="J14" s="21" t="s">
        <v>372</v>
      </c>
      <c r="K14" s="21"/>
      <c r="L14" s="21"/>
      <c r="M14" s="25">
        <f t="shared" si="0"/>
        <v>1.6666666666666666E-2</v>
      </c>
    </row>
    <row r="15" spans="2:13" ht="315" customHeight="1" x14ac:dyDescent="0.25">
      <c r="B15" s="20" t="s">
        <v>82</v>
      </c>
      <c r="C15" s="21" t="s">
        <v>371</v>
      </c>
      <c r="D15" s="21" t="s">
        <v>18</v>
      </c>
      <c r="E15" s="22" t="s">
        <v>19</v>
      </c>
      <c r="F15" s="21" t="s">
        <v>20</v>
      </c>
      <c r="G15" s="23" t="s">
        <v>83</v>
      </c>
      <c r="H15" s="21" t="s">
        <v>84</v>
      </c>
      <c r="I15" s="24" t="s">
        <v>269</v>
      </c>
      <c r="J15" s="21" t="s">
        <v>277</v>
      </c>
      <c r="K15" s="21">
        <v>50</v>
      </c>
      <c r="L15" s="21"/>
      <c r="M15" s="25">
        <f t="shared" si="0"/>
        <v>0.05</v>
      </c>
    </row>
    <row r="16" spans="2:13" ht="315" customHeight="1" x14ac:dyDescent="0.25">
      <c r="B16" s="20" t="s">
        <v>87</v>
      </c>
      <c r="C16" s="21" t="s">
        <v>371</v>
      </c>
      <c r="D16" s="21" t="s">
        <v>18</v>
      </c>
      <c r="E16" s="22" t="s">
        <v>19</v>
      </c>
      <c r="F16" s="21" t="s">
        <v>20</v>
      </c>
      <c r="G16" s="23" t="s">
        <v>88</v>
      </c>
      <c r="H16" s="21" t="s">
        <v>89</v>
      </c>
      <c r="I16" s="24" t="s">
        <v>192</v>
      </c>
      <c r="J16" s="21" t="s">
        <v>374</v>
      </c>
      <c r="K16" s="21">
        <v>100</v>
      </c>
      <c r="L16" s="21"/>
      <c r="M16" s="25">
        <f t="shared" si="0"/>
        <v>0.05</v>
      </c>
    </row>
    <row r="17" spans="2:13" ht="315" customHeight="1" x14ac:dyDescent="0.25">
      <c r="B17" s="20" t="s">
        <v>95</v>
      </c>
      <c r="C17" s="21" t="s">
        <v>371</v>
      </c>
      <c r="D17" s="21" t="s">
        <v>18</v>
      </c>
      <c r="E17" s="22" t="s">
        <v>37</v>
      </c>
      <c r="F17" s="21" t="s">
        <v>20</v>
      </c>
      <c r="G17" s="23" t="s">
        <v>96</v>
      </c>
      <c r="H17" s="21" t="s">
        <v>97</v>
      </c>
      <c r="I17" s="24" t="s">
        <v>192</v>
      </c>
      <c r="J17" s="21" t="s">
        <v>281</v>
      </c>
      <c r="K17" s="21">
        <v>5</v>
      </c>
      <c r="L17" s="21"/>
      <c r="M17" s="25">
        <f t="shared" si="0"/>
        <v>0.05</v>
      </c>
    </row>
    <row r="18" spans="2:13" ht="315" customHeight="1" x14ac:dyDescent="0.25">
      <c r="B18" s="20" t="s">
        <v>103</v>
      </c>
      <c r="C18" s="21" t="s">
        <v>371</v>
      </c>
      <c r="D18" s="21" t="s">
        <v>18</v>
      </c>
      <c r="E18" s="22" t="s">
        <v>19</v>
      </c>
      <c r="F18" s="21" t="s">
        <v>20</v>
      </c>
      <c r="G18" s="23" t="s">
        <v>104</v>
      </c>
      <c r="H18" s="21" t="s">
        <v>105</v>
      </c>
      <c r="I18" s="24" t="s">
        <v>273</v>
      </c>
      <c r="J18" s="21" t="s">
        <v>372</v>
      </c>
      <c r="K18" s="21">
        <v>40</v>
      </c>
      <c r="L18" s="21"/>
      <c r="M18" s="25">
        <f t="shared" si="0"/>
        <v>2.5000000000000001E-2</v>
      </c>
    </row>
    <row r="19" spans="2:13" ht="315" customHeight="1" x14ac:dyDescent="0.25">
      <c r="B19" s="20" t="s">
        <v>103</v>
      </c>
      <c r="C19" s="21" t="s">
        <v>371</v>
      </c>
      <c r="D19" s="21" t="s">
        <v>18</v>
      </c>
      <c r="E19" s="22" t="s">
        <v>19</v>
      </c>
      <c r="F19" s="21" t="s">
        <v>20</v>
      </c>
      <c r="G19" s="23" t="s">
        <v>104</v>
      </c>
      <c r="H19" s="21" t="s">
        <v>105</v>
      </c>
      <c r="I19" s="24" t="s">
        <v>269</v>
      </c>
      <c r="J19" s="21" t="s">
        <v>270</v>
      </c>
      <c r="K19" s="21">
        <v>10</v>
      </c>
      <c r="L19" s="21"/>
      <c r="M19" s="25">
        <f t="shared" si="0"/>
        <v>2.5000000000000001E-2</v>
      </c>
    </row>
    <row r="20" spans="2:13" ht="315" customHeight="1" x14ac:dyDescent="0.25">
      <c r="B20" s="20" t="s">
        <v>109</v>
      </c>
      <c r="C20" s="21" t="s">
        <v>371</v>
      </c>
      <c r="D20" s="21" t="s">
        <v>18</v>
      </c>
      <c r="E20" s="22" t="s">
        <v>37</v>
      </c>
      <c r="F20" s="21" t="s">
        <v>20</v>
      </c>
      <c r="G20" s="23" t="s">
        <v>110</v>
      </c>
      <c r="H20" s="21" t="s">
        <v>111</v>
      </c>
      <c r="I20" s="24" t="s">
        <v>192</v>
      </c>
      <c r="J20" s="21" t="s">
        <v>374</v>
      </c>
      <c r="K20" s="21">
        <v>100</v>
      </c>
      <c r="L20" s="21"/>
      <c r="M20" s="25">
        <f t="shared" si="0"/>
        <v>0.05</v>
      </c>
    </row>
    <row r="21" spans="2:13" ht="315" customHeight="1" x14ac:dyDescent="0.25">
      <c r="B21" s="20" t="s">
        <v>115</v>
      </c>
      <c r="C21" s="21" t="s">
        <v>371</v>
      </c>
      <c r="D21" s="21" t="s">
        <v>18</v>
      </c>
      <c r="E21" s="22" t="s">
        <v>19</v>
      </c>
      <c r="F21" s="21" t="s">
        <v>20</v>
      </c>
      <c r="G21" s="23" t="s">
        <v>116</v>
      </c>
      <c r="H21" s="21" t="s">
        <v>117</v>
      </c>
      <c r="I21" s="24" t="s">
        <v>269</v>
      </c>
      <c r="J21" s="21" t="s">
        <v>277</v>
      </c>
      <c r="K21" s="21">
        <v>150</v>
      </c>
      <c r="L21" s="21"/>
      <c r="M21" s="25">
        <f t="shared" si="0"/>
        <v>0.05</v>
      </c>
    </row>
    <row r="22" spans="2:13" ht="315" customHeight="1" x14ac:dyDescent="0.25">
      <c r="B22" s="20" t="s">
        <v>123</v>
      </c>
      <c r="C22" s="21" t="s">
        <v>371</v>
      </c>
      <c r="D22" s="21" t="s">
        <v>18</v>
      </c>
      <c r="E22" s="22" t="s">
        <v>19</v>
      </c>
      <c r="F22" s="21" t="s">
        <v>20</v>
      </c>
      <c r="G22" s="23" t="s">
        <v>124</v>
      </c>
      <c r="H22" s="21" t="s">
        <v>125</v>
      </c>
      <c r="I22" s="24" t="s">
        <v>304</v>
      </c>
      <c r="J22" s="21" t="s">
        <v>379</v>
      </c>
      <c r="K22" s="21">
        <v>10</v>
      </c>
      <c r="L22" s="21"/>
      <c r="M22" s="25">
        <f t="shared" si="0"/>
        <v>0.05</v>
      </c>
    </row>
    <row r="23" spans="2:13" ht="315" customHeight="1" x14ac:dyDescent="0.25">
      <c r="B23" s="20" t="s">
        <v>130</v>
      </c>
      <c r="C23" s="21" t="s">
        <v>371</v>
      </c>
      <c r="D23" s="21" t="s">
        <v>18</v>
      </c>
      <c r="E23" s="22" t="s">
        <v>37</v>
      </c>
      <c r="F23" s="21" t="s">
        <v>20</v>
      </c>
      <c r="G23" s="23" t="s">
        <v>131</v>
      </c>
      <c r="H23" s="21" t="s">
        <v>132</v>
      </c>
      <c r="I23" s="24" t="s">
        <v>307</v>
      </c>
      <c r="J23" s="21" t="s">
        <v>308</v>
      </c>
      <c r="K23" s="21">
        <v>100</v>
      </c>
      <c r="L23" s="21"/>
      <c r="M23" s="25">
        <f t="shared" si="0"/>
        <v>0.05</v>
      </c>
    </row>
    <row r="24" spans="2:13" ht="315" customHeight="1" x14ac:dyDescent="0.25">
      <c r="B24" s="20" t="s">
        <v>138</v>
      </c>
      <c r="C24" s="21" t="s">
        <v>371</v>
      </c>
      <c r="D24" s="21" t="s">
        <v>18</v>
      </c>
      <c r="E24" s="22" t="s">
        <v>37</v>
      </c>
      <c r="F24" s="21" t="s">
        <v>20</v>
      </c>
      <c r="G24" s="23" t="s">
        <v>139</v>
      </c>
      <c r="H24" s="21" t="s">
        <v>380</v>
      </c>
      <c r="I24" s="24" t="s">
        <v>269</v>
      </c>
      <c r="J24" s="21" t="s">
        <v>270</v>
      </c>
      <c r="K24" s="21">
        <v>200</v>
      </c>
      <c r="L24" s="21"/>
      <c r="M24" s="25">
        <f t="shared" si="0"/>
        <v>0.05</v>
      </c>
    </row>
    <row r="25" spans="2:13" ht="315" customHeight="1" x14ac:dyDescent="0.25">
      <c r="B25" s="20" t="s">
        <v>146</v>
      </c>
      <c r="C25" s="21" t="s">
        <v>371</v>
      </c>
      <c r="D25" s="21" t="s">
        <v>18</v>
      </c>
      <c r="E25" s="22" t="s">
        <v>19</v>
      </c>
      <c r="F25" s="21" t="s">
        <v>20</v>
      </c>
      <c r="G25" s="23" t="s">
        <v>147</v>
      </c>
      <c r="H25" s="21" t="s">
        <v>381</v>
      </c>
      <c r="I25" s="24" t="s">
        <v>273</v>
      </c>
      <c r="J25" s="21" t="s">
        <v>274</v>
      </c>
      <c r="K25" s="21">
        <v>100</v>
      </c>
      <c r="L25" s="21">
        <v>90</v>
      </c>
      <c r="M25" s="25">
        <f t="shared" si="0"/>
        <v>0.05</v>
      </c>
    </row>
    <row r="26" spans="2:13" ht="315" customHeight="1" x14ac:dyDescent="0.25">
      <c r="B26" s="20" t="s">
        <v>154</v>
      </c>
      <c r="C26" s="21" t="s">
        <v>371</v>
      </c>
      <c r="D26" s="21" t="s">
        <v>18</v>
      </c>
      <c r="E26" s="22" t="s">
        <v>19</v>
      </c>
      <c r="F26" s="21" t="s">
        <v>20</v>
      </c>
      <c r="G26" s="23" t="s">
        <v>155</v>
      </c>
      <c r="H26" s="21" t="s">
        <v>156</v>
      </c>
      <c r="I26" s="24" t="s">
        <v>269</v>
      </c>
      <c r="J26" s="21" t="s">
        <v>382</v>
      </c>
      <c r="K26" s="21">
        <v>60</v>
      </c>
      <c r="L26" s="21"/>
      <c r="M26" s="25">
        <f t="shared" si="0"/>
        <v>0.05</v>
      </c>
    </row>
    <row r="27" spans="2:13" ht="315" customHeight="1" x14ac:dyDescent="0.25">
      <c r="B27" s="20" t="s">
        <v>161</v>
      </c>
      <c r="C27" s="21" t="s">
        <v>371</v>
      </c>
      <c r="D27" s="21" t="s">
        <v>18</v>
      </c>
      <c r="E27" s="22" t="s">
        <v>19</v>
      </c>
      <c r="F27" s="21" t="s">
        <v>20</v>
      </c>
      <c r="G27" s="23" t="s">
        <v>162</v>
      </c>
      <c r="H27" s="21" t="s">
        <v>163</v>
      </c>
      <c r="I27" s="24" t="s">
        <v>192</v>
      </c>
      <c r="J27" s="21" t="s">
        <v>281</v>
      </c>
      <c r="K27" s="21">
        <v>5</v>
      </c>
      <c r="L27" s="21"/>
      <c r="M27" s="25">
        <f t="shared" si="0"/>
        <v>0.05</v>
      </c>
    </row>
    <row r="28" spans="2:13" ht="315" customHeight="1" x14ac:dyDescent="0.25">
      <c r="B28" s="20" t="s">
        <v>16</v>
      </c>
      <c r="C28" s="21" t="s">
        <v>371</v>
      </c>
      <c r="D28" s="21" t="s">
        <v>18</v>
      </c>
      <c r="E28" s="22" t="s">
        <v>19</v>
      </c>
      <c r="F28" s="21" t="s">
        <v>20</v>
      </c>
      <c r="G28" s="23" t="s">
        <v>21</v>
      </c>
      <c r="H28" s="21" t="s">
        <v>21</v>
      </c>
      <c r="I28" s="24" t="s">
        <v>269</v>
      </c>
      <c r="J28" s="21" t="s">
        <v>270</v>
      </c>
      <c r="K28" s="21">
        <v>50</v>
      </c>
      <c r="L28" s="21"/>
      <c r="M28" s="25">
        <f t="shared" si="0"/>
        <v>0.05</v>
      </c>
    </row>
    <row r="29" spans="2:13" ht="315" customHeight="1" x14ac:dyDescent="0.25">
      <c r="B29" s="20" t="s">
        <v>28</v>
      </c>
      <c r="C29" s="21" t="s">
        <v>371</v>
      </c>
      <c r="D29" s="21" t="s">
        <v>18</v>
      </c>
      <c r="E29" s="22" t="s">
        <v>19</v>
      </c>
      <c r="F29" s="21" t="s">
        <v>20</v>
      </c>
      <c r="G29" s="23" t="s">
        <v>29</v>
      </c>
      <c r="H29" s="21" t="s">
        <v>30</v>
      </c>
      <c r="I29" s="24" t="s">
        <v>273</v>
      </c>
      <c r="J29" s="21" t="s">
        <v>274</v>
      </c>
      <c r="K29" s="21">
        <v>3000</v>
      </c>
      <c r="L29" s="21"/>
      <c r="M29" s="25">
        <f t="shared" si="0"/>
        <v>0.05</v>
      </c>
    </row>
    <row r="30" spans="2:13" ht="315" customHeight="1" x14ac:dyDescent="0.25">
      <c r="B30" s="20" t="s">
        <v>36</v>
      </c>
      <c r="C30" s="21" t="s">
        <v>371</v>
      </c>
      <c r="D30" s="21" t="s">
        <v>18</v>
      </c>
      <c r="E30" s="22" t="s">
        <v>37</v>
      </c>
      <c r="F30" s="21" t="s">
        <v>20</v>
      </c>
      <c r="G30" s="23" t="s">
        <v>38</v>
      </c>
      <c r="H30" s="21" t="s">
        <v>39</v>
      </c>
      <c r="I30" s="24" t="s">
        <v>269</v>
      </c>
      <c r="J30" s="21" t="s">
        <v>382</v>
      </c>
      <c r="K30" s="21">
        <v>50</v>
      </c>
      <c r="L30" s="21"/>
      <c r="M30" s="25">
        <f t="shared" si="0"/>
        <v>2.5000000000000001E-2</v>
      </c>
    </row>
    <row r="31" spans="2:13" ht="315" customHeight="1" x14ac:dyDescent="0.25">
      <c r="B31" s="20" t="s">
        <v>36</v>
      </c>
      <c r="C31" s="21" t="s">
        <v>371</v>
      </c>
      <c r="D31" s="21" t="s">
        <v>18</v>
      </c>
      <c r="E31" s="22" t="s">
        <v>37</v>
      </c>
      <c r="F31" s="21" t="s">
        <v>20</v>
      </c>
      <c r="G31" s="23" t="s">
        <v>38</v>
      </c>
      <c r="H31" s="21" t="s">
        <v>39</v>
      </c>
      <c r="I31" s="24" t="s">
        <v>192</v>
      </c>
      <c r="J31" s="21" t="s">
        <v>281</v>
      </c>
      <c r="K31" s="21">
        <v>50</v>
      </c>
      <c r="L31" s="21"/>
      <c r="M31" s="25">
        <f t="shared" si="0"/>
        <v>2.5000000000000001E-2</v>
      </c>
    </row>
    <row r="32" spans="2:13" ht="315" customHeight="1" x14ac:dyDescent="0.25">
      <c r="B32" s="20" t="s">
        <v>45</v>
      </c>
      <c r="C32" s="21" t="s">
        <v>371</v>
      </c>
      <c r="D32" s="21" t="s">
        <v>18</v>
      </c>
      <c r="E32" s="22" t="s">
        <v>19</v>
      </c>
      <c r="F32" s="21" t="s">
        <v>20</v>
      </c>
      <c r="G32" s="23" t="s">
        <v>46</v>
      </c>
      <c r="H32" s="21" t="s">
        <v>47</v>
      </c>
      <c r="I32" s="24" t="s">
        <v>273</v>
      </c>
      <c r="J32" s="21" t="s">
        <v>372</v>
      </c>
      <c r="K32" s="21">
        <v>100</v>
      </c>
      <c r="L32" s="21">
        <v>75</v>
      </c>
      <c r="M32" s="25">
        <f t="shared" si="0"/>
        <v>2.5000000000000001E-2</v>
      </c>
    </row>
    <row r="33" spans="2:13" ht="315" customHeight="1" x14ac:dyDescent="0.25">
      <c r="B33" s="20" t="s">
        <v>45</v>
      </c>
      <c r="C33" s="21" t="s">
        <v>371</v>
      </c>
      <c r="D33" s="21" t="s">
        <v>18</v>
      </c>
      <c r="E33" s="22" t="s">
        <v>19</v>
      </c>
      <c r="F33" s="21" t="s">
        <v>20</v>
      </c>
      <c r="G33" s="23" t="s">
        <v>46</v>
      </c>
      <c r="H33" s="21" t="s">
        <v>47</v>
      </c>
      <c r="I33" s="24" t="s">
        <v>192</v>
      </c>
      <c r="J33" s="21" t="s">
        <v>281</v>
      </c>
      <c r="K33" s="21">
        <v>65</v>
      </c>
      <c r="L33" s="21">
        <v>63</v>
      </c>
      <c r="M33" s="25">
        <f t="shared" si="0"/>
        <v>2.5000000000000001E-2</v>
      </c>
    </row>
    <row r="34" spans="2:13" ht="315" customHeight="1" x14ac:dyDescent="0.25">
      <c r="B34" s="20" t="s">
        <v>53</v>
      </c>
      <c r="C34" s="21" t="s">
        <v>371</v>
      </c>
      <c r="D34" s="21" t="s">
        <v>18</v>
      </c>
      <c r="E34" s="22" t="s">
        <v>54</v>
      </c>
      <c r="F34" s="21" t="s">
        <v>20</v>
      </c>
      <c r="G34" s="23" t="s">
        <v>373</v>
      </c>
      <c r="H34" s="21" t="s">
        <v>56</v>
      </c>
      <c r="I34" s="24" t="s">
        <v>192</v>
      </c>
      <c r="J34" s="21" t="s">
        <v>374</v>
      </c>
      <c r="K34" s="21">
        <v>60</v>
      </c>
      <c r="L34" s="21"/>
      <c r="M34" s="25">
        <f t="shared" si="0"/>
        <v>0.05</v>
      </c>
    </row>
    <row r="35" spans="2:13" ht="315" customHeight="1" x14ac:dyDescent="0.25">
      <c r="B35" s="20" t="s">
        <v>62</v>
      </c>
      <c r="C35" s="21" t="s">
        <v>371</v>
      </c>
      <c r="D35" s="21" t="s">
        <v>18</v>
      </c>
      <c r="E35" s="22" t="s">
        <v>19</v>
      </c>
      <c r="F35" s="21" t="s">
        <v>20</v>
      </c>
      <c r="G35" s="23" t="s">
        <v>375</v>
      </c>
      <c r="H35" s="21" t="s">
        <v>64</v>
      </c>
      <c r="I35" s="24" t="s">
        <v>269</v>
      </c>
      <c r="J35" s="21" t="s">
        <v>277</v>
      </c>
      <c r="K35" s="21">
        <v>50</v>
      </c>
      <c r="L35" s="21"/>
      <c r="M35" s="25">
        <f t="shared" si="0"/>
        <v>0.05</v>
      </c>
    </row>
    <row r="36" spans="2:13" ht="315" customHeight="1" x14ac:dyDescent="0.25">
      <c r="B36" s="20" t="s">
        <v>69</v>
      </c>
      <c r="C36" s="21" t="s">
        <v>371</v>
      </c>
      <c r="D36" s="21" t="s">
        <v>18</v>
      </c>
      <c r="E36" s="22" t="s">
        <v>54</v>
      </c>
      <c r="F36" s="21" t="s">
        <v>20</v>
      </c>
      <c r="G36" s="23" t="s">
        <v>70</v>
      </c>
      <c r="H36" s="21" t="s">
        <v>71</v>
      </c>
      <c r="I36" s="24" t="s">
        <v>291</v>
      </c>
      <c r="J36" s="21" t="s">
        <v>376</v>
      </c>
      <c r="K36" s="21">
        <v>20</v>
      </c>
      <c r="L36" s="21"/>
      <c r="M36" s="25">
        <f t="shared" si="0"/>
        <v>2.5000000000000001E-2</v>
      </c>
    </row>
    <row r="37" spans="2:13" ht="315" customHeight="1" x14ac:dyDescent="0.25">
      <c r="B37" s="20" t="s">
        <v>69</v>
      </c>
      <c r="C37" s="21" t="s">
        <v>371</v>
      </c>
      <c r="D37" s="21" t="s">
        <v>18</v>
      </c>
      <c r="E37" s="22" t="s">
        <v>54</v>
      </c>
      <c r="F37" s="21" t="s">
        <v>20</v>
      </c>
      <c r="G37" s="23" t="s">
        <v>70</v>
      </c>
      <c r="H37" s="21" t="s">
        <v>71</v>
      </c>
      <c r="I37" s="24" t="s">
        <v>291</v>
      </c>
      <c r="J37" s="21" t="s">
        <v>294</v>
      </c>
      <c r="K37" s="21">
        <v>20</v>
      </c>
      <c r="L37" s="21"/>
      <c r="M37" s="25">
        <f t="shared" si="0"/>
        <v>2.5000000000000001E-2</v>
      </c>
    </row>
    <row r="38" spans="2:13" ht="315" customHeight="1" x14ac:dyDescent="0.25">
      <c r="B38" s="20" t="s">
        <v>76</v>
      </c>
      <c r="C38" s="21" t="s">
        <v>371</v>
      </c>
      <c r="D38" s="21" t="s">
        <v>18</v>
      </c>
      <c r="E38" s="22" t="s">
        <v>19</v>
      </c>
      <c r="F38" s="21" t="s">
        <v>20</v>
      </c>
      <c r="G38" s="23" t="s">
        <v>377</v>
      </c>
      <c r="H38" s="21" t="s">
        <v>378</v>
      </c>
      <c r="I38" s="24" t="s">
        <v>269</v>
      </c>
      <c r="J38" s="21" t="s">
        <v>270</v>
      </c>
      <c r="K38" s="21"/>
      <c r="L38" s="21"/>
      <c r="M38" s="25">
        <f t="shared" si="0"/>
        <v>1.6666666666666666E-2</v>
      </c>
    </row>
    <row r="39" spans="2:13" ht="315" customHeight="1" x14ac:dyDescent="0.25">
      <c r="B39" s="20" t="s">
        <v>76</v>
      </c>
      <c r="C39" s="21" t="s">
        <v>371</v>
      </c>
      <c r="D39" s="21" t="s">
        <v>18</v>
      </c>
      <c r="E39" s="22" t="s">
        <v>19</v>
      </c>
      <c r="F39" s="21" t="s">
        <v>20</v>
      </c>
      <c r="G39" s="23" t="s">
        <v>377</v>
      </c>
      <c r="H39" s="21" t="s">
        <v>378</v>
      </c>
      <c r="I39" s="24" t="s">
        <v>269</v>
      </c>
      <c r="J39" s="21" t="s">
        <v>296</v>
      </c>
      <c r="K39" s="21"/>
      <c r="L39" s="21"/>
      <c r="M39" s="25">
        <f t="shared" si="0"/>
        <v>1.6666666666666666E-2</v>
      </c>
    </row>
    <row r="40" spans="2:13" ht="315" customHeight="1" x14ac:dyDescent="0.25">
      <c r="B40" s="20" t="s">
        <v>76</v>
      </c>
      <c r="C40" s="21" t="s">
        <v>371</v>
      </c>
      <c r="D40" s="21" t="s">
        <v>18</v>
      </c>
      <c r="E40" s="22" t="s">
        <v>19</v>
      </c>
      <c r="F40" s="21" t="s">
        <v>20</v>
      </c>
      <c r="G40" s="23" t="s">
        <v>377</v>
      </c>
      <c r="H40" s="21" t="s">
        <v>378</v>
      </c>
      <c r="I40" s="24" t="s">
        <v>273</v>
      </c>
      <c r="J40" s="21" t="s">
        <v>372</v>
      </c>
      <c r="K40" s="21"/>
      <c r="L40" s="21"/>
      <c r="M40" s="25">
        <f t="shared" si="0"/>
        <v>1.6666666666666666E-2</v>
      </c>
    </row>
    <row r="41" spans="2:13" ht="315" customHeight="1" x14ac:dyDescent="0.25">
      <c r="B41" s="20" t="s">
        <v>82</v>
      </c>
      <c r="C41" s="21" t="s">
        <v>371</v>
      </c>
      <c r="D41" s="21" t="s">
        <v>18</v>
      </c>
      <c r="E41" s="22" t="s">
        <v>19</v>
      </c>
      <c r="F41" s="21" t="s">
        <v>20</v>
      </c>
      <c r="G41" s="23" t="s">
        <v>83</v>
      </c>
      <c r="H41" s="21" t="s">
        <v>84</v>
      </c>
      <c r="I41" s="24" t="s">
        <v>269</v>
      </c>
      <c r="J41" s="21" t="s">
        <v>277</v>
      </c>
      <c r="K41" s="21">
        <v>50</v>
      </c>
      <c r="L41" s="21"/>
      <c r="M41" s="25">
        <f t="shared" si="0"/>
        <v>0.05</v>
      </c>
    </row>
    <row r="42" spans="2:13" ht="315" customHeight="1" x14ac:dyDescent="0.25">
      <c r="B42" s="20" t="s">
        <v>87</v>
      </c>
      <c r="C42" s="21" t="s">
        <v>371</v>
      </c>
      <c r="D42" s="21" t="s">
        <v>18</v>
      </c>
      <c r="E42" s="22" t="s">
        <v>19</v>
      </c>
      <c r="F42" s="21" t="s">
        <v>20</v>
      </c>
      <c r="G42" s="23" t="s">
        <v>88</v>
      </c>
      <c r="H42" s="21" t="s">
        <v>89</v>
      </c>
      <c r="I42" s="24" t="s">
        <v>192</v>
      </c>
      <c r="J42" s="21" t="s">
        <v>374</v>
      </c>
      <c r="K42" s="21">
        <v>100</v>
      </c>
      <c r="L42" s="21"/>
      <c r="M42" s="25">
        <f t="shared" si="0"/>
        <v>0.05</v>
      </c>
    </row>
    <row r="43" spans="2:13" ht="315" customHeight="1" x14ac:dyDescent="0.25">
      <c r="B43" s="20" t="s">
        <v>95</v>
      </c>
      <c r="C43" s="21" t="s">
        <v>371</v>
      </c>
      <c r="D43" s="21" t="s">
        <v>18</v>
      </c>
      <c r="E43" s="22" t="s">
        <v>37</v>
      </c>
      <c r="F43" s="21" t="s">
        <v>20</v>
      </c>
      <c r="G43" s="23" t="s">
        <v>96</v>
      </c>
      <c r="H43" s="21" t="s">
        <v>97</v>
      </c>
      <c r="I43" s="24" t="s">
        <v>192</v>
      </c>
      <c r="J43" s="21" t="s">
        <v>281</v>
      </c>
      <c r="K43" s="21">
        <v>5</v>
      </c>
      <c r="L43" s="21"/>
      <c r="M43" s="25">
        <f t="shared" si="0"/>
        <v>0.05</v>
      </c>
    </row>
    <row r="44" spans="2:13" ht="315" customHeight="1" x14ac:dyDescent="0.25">
      <c r="B44" s="20" t="s">
        <v>103</v>
      </c>
      <c r="C44" s="21" t="s">
        <v>371</v>
      </c>
      <c r="D44" s="21" t="s">
        <v>18</v>
      </c>
      <c r="E44" s="22" t="s">
        <v>19</v>
      </c>
      <c r="F44" s="21" t="s">
        <v>20</v>
      </c>
      <c r="G44" s="23" t="s">
        <v>104</v>
      </c>
      <c r="H44" s="21" t="s">
        <v>105</v>
      </c>
      <c r="I44" s="24" t="s">
        <v>273</v>
      </c>
      <c r="J44" s="21" t="s">
        <v>372</v>
      </c>
      <c r="K44" s="21">
        <v>40</v>
      </c>
      <c r="L44" s="21"/>
      <c r="M44" s="25">
        <f t="shared" si="0"/>
        <v>2.5000000000000001E-2</v>
      </c>
    </row>
    <row r="45" spans="2:13" ht="315" customHeight="1" x14ac:dyDescent="0.25">
      <c r="B45" s="20" t="s">
        <v>103</v>
      </c>
      <c r="C45" s="21" t="s">
        <v>371</v>
      </c>
      <c r="D45" s="21" t="s">
        <v>18</v>
      </c>
      <c r="E45" s="22" t="s">
        <v>19</v>
      </c>
      <c r="F45" s="21" t="s">
        <v>20</v>
      </c>
      <c r="G45" s="23" t="s">
        <v>104</v>
      </c>
      <c r="H45" s="21" t="s">
        <v>105</v>
      </c>
      <c r="I45" s="24" t="s">
        <v>269</v>
      </c>
      <c r="J45" s="21" t="s">
        <v>270</v>
      </c>
      <c r="K45" s="21">
        <v>10</v>
      </c>
      <c r="L45" s="21"/>
      <c r="M45" s="25">
        <f t="shared" si="0"/>
        <v>2.5000000000000001E-2</v>
      </c>
    </row>
    <row r="46" spans="2:13" ht="315" customHeight="1" x14ac:dyDescent="0.25">
      <c r="B46" s="20" t="s">
        <v>109</v>
      </c>
      <c r="C46" s="21" t="s">
        <v>371</v>
      </c>
      <c r="D46" s="21" t="s">
        <v>18</v>
      </c>
      <c r="E46" s="22" t="s">
        <v>37</v>
      </c>
      <c r="F46" s="21" t="s">
        <v>20</v>
      </c>
      <c r="G46" s="23" t="s">
        <v>110</v>
      </c>
      <c r="H46" s="21" t="s">
        <v>111</v>
      </c>
      <c r="I46" s="24" t="s">
        <v>192</v>
      </c>
      <c r="J46" s="21" t="s">
        <v>374</v>
      </c>
      <c r="K46" s="21">
        <v>100</v>
      </c>
      <c r="L46" s="21"/>
      <c r="M46" s="25">
        <f t="shared" si="0"/>
        <v>0.05</v>
      </c>
    </row>
    <row r="47" spans="2:13" ht="315" customHeight="1" x14ac:dyDescent="0.25">
      <c r="B47" s="20" t="s">
        <v>115</v>
      </c>
      <c r="C47" s="21" t="s">
        <v>371</v>
      </c>
      <c r="D47" s="21" t="s">
        <v>18</v>
      </c>
      <c r="E47" s="22" t="s">
        <v>19</v>
      </c>
      <c r="F47" s="21" t="s">
        <v>20</v>
      </c>
      <c r="G47" s="23" t="s">
        <v>116</v>
      </c>
      <c r="H47" s="21" t="s">
        <v>117</v>
      </c>
      <c r="I47" s="24" t="s">
        <v>269</v>
      </c>
      <c r="J47" s="21" t="s">
        <v>277</v>
      </c>
      <c r="K47" s="21">
        <v>150</v>
      </c>
      <c r="L47" s="21"/>
      <c r="M47" s="25">
        <f t="shared" si="0"/>
        <v>0.05</v>
      </c>
    </row>
    <row r="48" spans="2:13" ht="315" customHeight="1" x14ac:dyDescent="0.25">
      <c r="B48" s="20" t="s">
        <v>123</v>
      </c>
      <c r="C48" s="21" t="s">
        <v>371</v>
      </c>
      <c r="D48" s="21" t="s">
        <v>18</v>
      </c>
      <c r="E48" s="22" t="s">
        <v>19</v>
      </c>
      <c r="F48" s="21" t="s">
        <v>20</v>
      </c>
      <c r="G48" s="23" t="s">
        <v>124</v>
      </c>
      <c r="H48" s="21" t="s">
        <v>125</v>
      </c>
      <c r="I48" s="24" t="s">
        <v>304</v>
      </c>
      <c r="J48" s="21" t="s">
        <v>379</v>
      </c>
      <c r="K48" s="21">
        <v>10</v>
      </c>
      <c r="L48" s="21"/>
      <c r="M48" s="25">
        <f t="shared" si="0"/>
        <v>0.05</v>
      </c>
    </row>
    <row r="49" spans="2:13" ht="315" customHeight="1" x14ac:dyDescent="0.25">
      <c r="B49" s="20" t="s">
        <v>130</v>
      </c>
      <c r="C49" s="21" t="s">
        <v>371</v>
      </c>
      <c r="D49" s="21" t="s">
        <v>18</v>
      </c>
      <c r="E49" s="22" t="s">
        <v>37</v>
      </c>
      <c r="F49" s="21" t="s">
        <v>20</v>
      </c>
      <c r="G49" s="23" t="s">
        <v>131</v>
      </c>
      <c r="H49" s="21" t="s">
        <v>132</v>
      </c>
      <c r="I49" s="24" t="s">
        <v>307</v>
      </c>
      <c r="J49" s="21" t="s">
        <v>308</v>
      </c>
      <c r="K49" s="21">
        <v>100</v>
      </c>
      <c r="L49" s="21"/>
      <c r="M49" s="25">
        <f t="shared" si="0"/>
        <v>0.05</v>
      </c>
    </row>
    <row r="50" spans="2:13" ht="315" customHeight="1" x14ac:dyDescent="0.25">
      <c r="B50" s="20" t="s">
        <v>138</v>
      </c>
      <c r="C50" s="21" t="s">
        <v>371</v>
      </c>
      <c r="D50" s="21" t="s">
        <v>18</v>
      </c>
      <c r="E50" s="22" t="s">
        <v>37</v>
      </c>
      <c r="F50" s="21" t="s">
        <v>20</v>
      </c>
      <c r="G50" s="23" t="s">
        <v>139</v>
      </c>
      <c r="H50" s="21" t="s">
        <v>380</v>
      </c>
      <c r="I50" s="24" t="s">
        <v>269</v>
      </c>
      <c r="J50" s="21" t="s">
        <v>270</v>
      </c>
      <c r="K50" s="21">
        <v>200</v>
      </c>
      <c r="L50" s="21"/>
      <c r="M50" s="25">
        <f t="shared" si="0"/>
        <v>0.05</v>
      </c>
    </row>
    <row r="51" spans="2:13" ht="315" customHeight="1" x14ac:dyDescent="0.25">
      <c r="B51" s="20" t="s">
        <v>146</v>
      </c>
      <c r="C51" s="21" t="s">
        <v>371</v>
      </c>
      <c r="D51" s="21" t="s">
        <v>18</v>
      </c>
      <c r="E51" s="22" t="s">
        <v>19</v>
      </c>
      <c r="F51" s="21" t="s">
        <v>20</v>
      </c>
      <c r="G51" s="23" t="s">
        <v>147</v>
      </c>
      <c r="H51" s="21" t="s">
        <v>381</v>
      </c>
      <c r="I51" s="24" t="s">
        <v>273</v>
      </c>
      <c r="J51" s="21" t="s">
        <v>274</v>
      </c>
      <c r="K51" s="21">
        <v>100</v>
      </c>
      <c r="L51" s="21">
        <v>90</v>
      </c>
      <c r="M51" s="25">
        <f t="shared" si="0"/>
        <v>0.05</v>
      </c>
    </row>
    <row r="52" spans="2:13" ht="315" customHeight="1" x14ac:dyDescent="0.25">
      <c r="B52" s="20" t="s">
        <v>154</v>
      </c>
      <c r="C52" s="21" t="s">
        <v>371</v>
      </c>
      <c r="D52" s="21" t="s">
        <v>18</v>
      </c>
      <c r="E52" s="22" t="s">
        <v>19</v>
      </c>
      <c r="F52" s="21" t="s">
        <v>20</v>
      </c>
      <c r="G52" s="23" t="s">
        <v>155</v>
      </c>
      <c r="H52" s="21" t="s">
        <v>156</v>
      </c>
      <c r="I52" s="24" t="s">
        <v>269</v>
      </c>
      <c r="J52" s="21" t="s">
        <v>382</v>
      </c>
      <c r="K52" s="21">
        <v>60</v>
      </c>
      <c r="L52" s="21"/>
      <c r="M52" s="25">
        <f t="shared" si="0"/>
        <v>0.05</v>
      </c>
    </row>
    <row r="53" spans="2:13" ht="315" customHeight="1" x14ac:dyDescent="0.25">
      <c r="B53" s="20" t="s">
        <v>161</v>
      </c>
      <c r="C53" s="21" t="s">
        <v>371</v>
      </c>
      <c r="D53" s="21" t="s">
        <v>18</v>
      </c>
      <c r="E53" s="22" t="s">
        <v>19</v>
      </c>
      <c r="F53" s="21" t="s">
        <v>20</v>
      </c>
      <c r="G53" s="23" t="s">
        <v>162</v>
      </c>
      <c r="H53" s="21" t="s">
        <v>163</v>
      </c>
      <c r="I53" s="24" t="s">
        <v>192</v>
      </c>
      <c r="J53" s="21" t="s">
        <v>281</v>
      </c>
      <c r="K53" s="21">
        <v>5</v>
      </c>
      <c r="L53" s="21"/>
      <c r="M53" s="25">
        <f t="shared" si="0"/>
        <v>0.05</v>
      </c>
    </row>
    <row r="54" spans="2:13" ht="315" customHeight="1" x14ac:dyDescent="0.25">
      <c r="B54" s="20" t="s">
        <v>16</v>
      </c>
      <c r="C54" s="21" t="s">
        <v>371</v>
      </c>
      <c r="D54" s="21" t="s">
        <v>18</v>
      </c>
      <c r="E54" s="22" t="s">
        <v>19</v>
      </c>
      <c r="F54" s="21" t="s">
        <v>20</v>
      </c>
      <c r="G54" s="23" t="s">
        <v>21</v>
      </c>
      <c r="H54" s="21" t="s">
        <v>21</v>
      </c>
      <c r="I54" s="24" t="s">
        <v>269</v>
      </c>
      <c r="J54" s="21" t="s">
        <v>270</v>
      </c>
      <c r="K54" s="21">
        <v>50</v>
      </c>
      <c r="L54" s="21"/>
      <c r="M54" s="25">
        <f t="shared" si="0"/>
        <v>0.05</v>
      </c>
    </row>
    <row r="55" spans="2:13" ht="315" customHeight="1" x14ac:dyDescent="0.25">
      <c r="B55" s="20" t="s">
        <v>28</v>
      </c>
      <c r="C55" s="21" t="s">
        <v>371</v>
      </c>
      <c r="D55" s="21" t="s">
        <v>18</v>
      </c>
      <c r="E55" s="22" t="s">
        <v>19</v>
      </c>
      <c r="F55" s="21" t="s">
        <v>20</v>
      </c>
      <c r="G55" s="23" t="s">
        <v>29</v>
      </c>
      <c r="H55" s="21" t="s">
        <v>30</v>
      </c>
      <c r="I55" s="24" t="s">
        <v>273</v>
      </c>
      <c r="J55" s="21" t="s">
        <v>274</v>
      </c>
      <c r="K55" s="21">
        <v>3000</v>
      </c>
      <c r="L55" s="21"/>
      <c r="M55" s="25">
        <f t="shared" si="0"/>
        <v>0.05</v>
      </c>
    </row>
    <row r="56" spans="2:13" ht="315" customHeight="1" x14ac:dyDescent="0.25">
      <c r="B56" s="20" t="s">
        <v>36</v>
      </c>
      <c r="C56" s="21" t="s">
        <v>371</v>
      </c>
      <c r="D56" s="21" t="s">
        <v>18</v>
      </c>
      <c r="E56" s="22" t="s">
        <v>37</v>
      </c>
      <c r="F56" s="21" t="s">
        <v>20</v>
      </c>
      <c r="G56" s="23" t="s">
        <v>38</v>
      </c>
      <c r="H56" s="21" t="s">
        <v>39</v>
      </c>
      <c r="I56" s="24" t="s">
        <v>269</v>
      </c>
      <c r="J56" s="21" t="s">
        <v>382</v>
      </c>
      <c r="K56" s="21">
        <v>50</v>
      </c>
      <c r="L56" s="21"/>
      <c r="M56" s="25">
        <f t="shared" si="0"/>
        <v>2.5000000000000001E-2</v>
      </c>
    </row>
    <row r="57" spans="2:13" ht="315" customHeight="1" x14ac:dyDescent="0.25">
      <c r="B57" s="20" t="s">
        <v>36</v>
      </c>
      <c r="C57" s="21" t="s">
        <v>371</v>
      </c>
      <c r="D57" s="21" t="s">
        <v>18</v>
      </c>
      <c r="E57" s="22" t="s">
        <v>37</v>
      </c>
      <c r="F57" s="21" t="s">
        <v>20</v>
      </c>
      <c r="G57" s="23" t="s">
        <v>38</v>
      </c>
      <c r="H57" s="21" t="s">
        <v>39</v>
      </c>
      <c r="I57" s="24" t="s">
        <v>192</v>
      </c>
      <c r="J57" s="21" t="s">
        <v>281</v>
      </c>
      <c r="K57" s="21">
        <v>50</v>
      </c>
      <c r="L57" s="21"/>
      <c r="M57" s="25">
        <f t="shared" si="0"/>
        <v>2.5000000000000001E-2</v>
      </c>
    </row>
    <row r="58" spans="2:13" ht="315" customHeight="1" x14ac:dyDescent="0.25">
      <c r="B58" s="20" t="s">
        <v>45</v>
      </c>
      <c r="C58" s="21" t="s">
        <v>371</v>
      </c>
      <c r="D58" s="21" t="s">
        <v>18</v>
      </c>
      <c r="E58" s="22" t="s">
        <v>19</v>
      </c>
      <c r="F58" s="21" t="s">
        <v>20</v>
      </c>
      <c r="G58" s="23" t="s">
        <v>46</v>
      </c>
      <c r="H58" s="21" t="s">
        <v>47</v>
      </c>
      <c r="I58" s="24" t="s">
        <v>273</v>
      </c>
      <c r="J58" s="21" t="s">
        <v>372</v>
      </c>
      <c r="K58" s="21">
        <v>100</v>
      </c>
      <c r="L58" s="21">
        <v>75</v>
      </c>
      <c r="M58" s="25">
        <f t="shared" si="0"/>
        <v>2.5000000000000001E-2</v>
      </c>
    </row>
    <row r="59" spans="2:13" ht="315" customHeight="1" x14ac:dyDescent="0.25">
      <c r="B59" s="20" t="s">
        <v>45</v>
      </c>
      <c r="C59" s="21" t="s">
        <v>371</v>
      </c>
      <c r="D59" s="21" t="s">
        <v>18</v>
      </c>
      <c r="E59" s="22" t="s">
        <v>19</v>
      </c>
      <c r="F59" s="21" t="s">
        <v>20</v>
      </c>
      <c r="G59" s="23" t="s">
        <v>46</v>
      </c>
      <c r="H59" s="21" t="s">
        <v>47</v>
      </c>
      <c r="I59" s="24" t="s">
        <v>192</v>
      </c>
      <c r="J59" s="21" t="s">
        <v>281</v>
      </c>
      <c r="K59" s="21">
        <v>65</v>
      </c>
      <c r="L59" s="21">
        <v>63</v>
      </c>
      <c r="M59" s="25">
        <f t="shared" si="0"/>
        <v>2.5000000000000001E-2</v>
      </c>
    </row>
    <row r="60" spans="2:13" ht="315" customHeight="1" x14ac:dyDescent="0.25">
      <c r="B60" s="20" t="s">
        <v>53</v>
      </c>
      <c r="C60" s="21" t="s">
        <v>371</v>
      </c>
      <c r="D60" s="21" t="s">
        <v>18</v>
      </c>
      <c r="E60" s="22" t="s">
        <v>54</v>
      </c>
      <c r="F60" s="21" t="s">
        <v>20</v>
      </c>
      <c r="G60" s="23" t="s">
        <v>373</v>
      </c>
      <c r="H60" s="21" t="s">
        <v>56</v>
      </c>
      <c r="I60" s="24" t="s">
        <v>192</v>
      </c>
      <c r="J60" s="21" t="s">
        <v>374</v>
      </c>
      <c r="K60" s="21">
        <v>60</v>
      </c>
      <c r="L60" s="21"/>
      <c r="M60" s="25">
        <f t="shared" si="0"/>
        <v>0.05</v>
      </c>
    </row>
    <row r="61" spans="2:13" ht="315" customHeight="1" x14ac:dyDescent="0.25">
      <c r="B61" s="20" t="s">
        <v>62</v>
      </c>
      <c r="C61" s="21" t="s">
        <v>371</v>
      </c>
      <c r="D61" s="21" t="s">
        <v>18</v>
      </c>
      <c r="E61" s="22" t="s">
        <v>19</v>
      </c>
      <c r="F61" s="21" t="s">
        <v>20</v>
      </c>
      <c r="G61" s="23" t="s">
        <v>375</v>
      </c>
      <c r="H61" s="21" t="s">
        <v>64</v>
      </c>
      <c r="I61" s="24" t="s">
        <v>269</v>
      </c>
      <c r="J61" s="21" t="s">
        <v>277</v>
      </c>
      <c r="K61" s="21">
        <v>50</v>
      </c>
      <c r="L61" s="21"/>
      <c r="M61" s="25">
        <f t="shared" si="0"/>
        <v>0.05</v>
      </c>
    </row>
    <row r="62" spans="2:13" ht="315" customHeight="1" x14ac:dyDescent="0.25">
      <c r="B62" s="20" t="s">
        <v>69</v>
      </c>
      <c r="C62" s="21" t="s">
        <v>371</v>
      </c>
      <c r="D62" s="21" t="s">
        <v>18</v>
      </c>
      <c r="E62" s="22" t="s">
        <v>54</v>
      </c>
      <c r="F62" s="21" t="s">
        <v>20</v>
      </c>
      <c r="G62" s="23" t="s">
        <v>70</v>
      </c>
      <c r="H62" s="21" t="s">
        <v>71</v>
      </c>
      <c r="I62" s="24" t="s">
        <v>291</v>
      </c>
      <c r="J62" s="21" t="s">
        <v>376</v>
      </c>
      <c r="K62" s="21">
        <v>20</v>
      </c>
      <c r="L62" s="21"/>
      <c r="M62" s="25">
        <f t="shared" si="0"/>
        <v>2.5000000000000001E-2</v>
      </c>
    </row>
    <row r="63" spans="2:13" ht="315" customHeight="1" x14ac:dyDescent="0.25">
      <c r="B63" s="20" t="s">
        <v>69</v>
      </c>
      <c r="C63" s="21" t="s">
        <v>371</v>
      </c>
      <c r="D63" s="21" t="s">
        <v>18</v>
      </c>
      <c r="E63" s="22" t="s">
        <v>54</v>
      </c>
      <c r="F63" s="21" t="s">
        <v>20</v>
      </c>
      <c r="G63" s="23" t="s">
        <v>70</v>
      </c>
      <c r="H63" s="21" t="s">
        <v>71</v>
      </c>
      <c r="I63" s="24" t="s">
        <v>291</v>
      </c>
      <c r="J63" s="21" t="s">
        <v>294</v>
      </c>
      <c r="K63" s="21">
        <v>20</v>
      </c>
      <c r="L63" s="21"/>
      <c r="M63" s="25">
        <f t="shared" si="0"/>
        <v>2.5000000000000001E-2</v>
      </c>
    </row>
    <row r="64" spans="2:13" ht="315" customHeight="1" x14ac:dyDescent="0.25">
      <c r="B64" s="20" t="s">
        <v>76</v>
      </c>
      <c r="C64" s="21" t="s">
        <v>371</v>
      </c>
      <c r="D64" s="21" t="s">
        <v>18</v>
      </c>
      <c r="E64" s="22" t="s">
        <v>19</v>
      </c>
      <c r="F64" s="21" t="s">
        <v>20</v>
      </c>
      <c r="G64" s="23" t="s">
        <v>377</v>
      </c>
      <c r="H64" s="21" t="s">
        <v>378</v>
      </c>
      <c r="I64" s="24" t="s">
        <v>269</v>
      </c>
      <c r="J64" s="21" t="s">
        <v>270</v>
      </c>
      <c r="K64" s="21"/>
      <c r="L64" s="21"/>
      <c r="M64" s="25">
        <f t="shared" si="0"/>
        <v>1.6666666666666666E-2</v>
      </c>
    </row>
    <row r="65" spans="2:13" ht="315" customHeight="1" x14ac:dyDescent="0.25">
      <c r="B65" s="20" t="s">
        <v>76</v>
      </c>
      <c r="C65" s="21" t="s">
        <v>371</v>
      </c>
      <c r="D65" s="21" t="s">
        <v>18</v>
      </c>
      <c r="E65" s="22" t="s">
        <v>19</v>
      </c>
      <c r="F65" s="21" t="s">
        <v>20</v>
      </c>
      <c r="G65" s="23" t="s">
        <v>377</v>
      </c>
      <c r="H65" s="21" t="s">
        <v>378</v>
      </c>
      <c r="I65" s="24" t="s">
        <v>269</v>
      </c>
      <c r="J65" s="21" t="s">
        <v>296</v>
      </c>
      <c r="K65" s="21"/>
      <c r="L65" s="21"/>
      <c r="M65" s="25">
        <f t="shared" si="0"/>
        <v>1.6666666666666666E-2</v>
      </c>
    </row>
    <row r="66" spans="2:13" ht="315" customHeight="1" x14ac:dyDescent="0.25">
      <c r="B66" s="20" t="s">
        <v>76</v>
      </c>
      <c r="C66" s="21" t="s">
        <v>371</v>
      </c>
      <c r="D66" s="21" t="s">
        <v>18</v>
      </c>
      <c r="E66" s="22" t="s">
        <v>19</v>
      </c>
      <c r="F66" s="21" t="s">
        <v>20</v>
      </c>
      <c r="G66" s="23" t="s">
        <v>377</v>
      </c>
      <c r="H66" s="21" t="s">
        <v>378</v>
      </c>
      <c r="I66" s="24" t="s">
        <v>273</v>
      </c>
      <c r="J66" s="21" t="s">
        <v>372</v>
      </c>
      <c r="K66" s="21"/>
      <c r="L66" s="21"/>
      <c r="M66" s="25">
        <f t="shared" ref="M66:M129" si="1">1/COUNTIF(G:G, G66)</f>
        <v>1.6666666666666666E-2</v>
      </c>
    </row>
    <row r="67" spans="2:13" ht="315" customHeight="1" x14ac:dyDescent="0.25">
      <c r="B67" s="20" t="s">
        <v>82</v>
      </c>
      <c r="C67" s="21" t="s">
        <v>371</v>
      </c>
      <c r="D67" s="21" t="s">
        <v>18</v>
      </c>
      <c r="E67" s="22" t="s">
        <v>19</v>
      </c>
      <c r="F67" s="21" t="s">
        <v>20</v>
      </c>
      <c r="G67" s="23" t="s">
        <v>83</v>
      </c>
      <c r="H67" s="21" t="s">
        <v>84</v>
      </c>
      <c r="I67" s="24" t="s">
        <v>269</v>
      </c>
      <c r="J67" s="21" t="s">
        <v>277</v>
      </c>
      <c r="K67" s="21">
        <v>50</v>
      </c>
      <c r="L67" s="21"/>
      <c r="M67" s="25">
        <f t="shared" si="1"/>
        <v>0.05</v>
      </c>
    </row>
    <row r="68" spans="2:13" ht="315" customHeight="1" x14ac:dyDescent="0.25">
      <c r="B68" s="20" t="s">
        <v>87</v>
      </c>
      <c r="C68" s="21" t="s">
        <v>371</v>
      </c>
      <c r="D68" s="21" t="s">
        <v>18</v>
      </c>
      <c r="E68" s="22" t="s">
        <v>19</v>
      </c>
      <c r="F68" s="21" t="s">
        <v>20</v>
      </c>
      <c r="G68" s="23" t="s">
        <v>88</v>
      </c>
      <c r="H68" s="21" t="s">
        <v>89</v>
      </c>
      <c r="I68" s="24" t="s">
        <v>192</v>
      </c>
      <c r="J68" s="21" t="s">
        <v>374</v>
      </c>
      <c r="K68" s="21">
        <v>100</v>
      </c>
      <c r="L68" s="21"/>
      <c r="M68" s="25">
        <f t="shared" si="1"/>
        <v>0.05</v>
      </c>
    </row>
    <row r="69" spans="2:13" ht="315" customHeight="1" x14ac:dyDescent="0.25">
      <c r="B69" s="20" t="s">
        <v>95</v>
      </c>
      <c r="C69" s="21" t="s">
        <v>371</v>
      </c>
      <c r="D69" s="21" t="s">
        <v>18</v>
      </c>
      <c r="E69" s="22" t="s">
        <v>37</v>
      </c>
      <c r="F69" s="21" t="s">
        <v>20</v>
      </c>
      <c r="G69" s="23" t="s">
        <v>96</v>
      </c>
      <c r="H69" s="21" t="s">
        <v>97</v>
      </c>
      <c r="I69" s="24" t="s">
        <v>192</v>
      </c>
      <c r="J69" s="21" t="s">
        <v>281</v>
      </c>
      <c r="K69" s="21">
        <v>5</v>
      </c>
      <c r="L69" s="21"/>
      <c r="M69" s="25">
        <f t="shared" si="1"/>
        <v>0.05</v>
      </c>
    </row>
    <row r="70" spans="2:13" ht="315" customHeight="1" x14ac:dyDescent="0.25">
      <c r="B70" s="20" t="s">
        <v>103</v>
      </c>
      <c r="C70" s="21" t="s">
        <v>371</v>
      </c>
      <c r="D70" s="21" t="s">
        <v>18</v>
      </c>
      <c r="E70" s="22" t="s">
        <v>19</v>
      </c>
      <c r="F70" s="21" t="s">
        <v>20</v>
      </c>
      <c r="G70" s="23" t="s">
        <v>104</v>
      </c>
      <c r="H70" s="21" t="s">
        <v>105</v>
      </c>
      <c r="I70" s="24" t="s">
        <v>273</v>
      </c>
      <c r="J70" s="21" t="s">
        <v>372</v>
      </c>
      <c r="K70" s="21">
        <v>40</v>
      </c>
      <c r="L70" s="21"/>
      <c r="M70" s="25">
        <f t="shared" si="1"/>
        <v>2.5000000000000001E-2</v>
      </c>
    </row>
    <row r="71" spans="2:13" ht="315" customHeight="1" x14ac:dyDescent="0.25">
      <c r="B71" s="20" t="s">
        <v>103</v>
      </c>
      <c r="C71" s="21" t="s">
        <v>371</v>
      </c>
      <c r="D71" s="21" t="s">
        <v>18</v>
      </c>
      <c r="E71" s="22" t="s">
        <v>19</v>
      </c>
      <c r="F71" s="21" t="s">
        <v>20</v>
      </c>
      <c r="G71" s="23" t="s">
        <v>104</v>
      </c>
      <c r="H71" s="21" t="s">
        <v>105</v>
      </c>
      <c r="I71" s="24" t="s">
        <v>269</v>
      </c>
      <c r="J71" s="21" t="s">
        <v>270</v>
      </c>
      <c r="K71" s="21">
        <v>10</v>
      </c>
      <c r="L71" s="21"/>
      <c r="M71" s="25">
        <f t="shared" si="1"/>
        <v>2.5000000000000001E-2</v>
      </c>
    </row>
    <row r="72" spans="2:13" ht="315" customHeight="1" x14ac:dyDescent="0.25">
      <c r="B72" s="20" t="s">
        <v>109</v>
      </c>
      <c r="C72" s="21" t="s">
        <v>371</v>
      </c>
      <c r="D72" s="21" t="s">
        <v>18</v>
      </c>
      <c r="E72" s="22" t="s">
        <v>37</v>
      </c>
      <c r="F72" s="21" t="s">
        <v>20</v>
      </c>
      <c r="G72" s="23" t="s">
        <v>110</v>
      </c>
      <c r="H72" s="21" t="s">
        <v>111</v>
      </c>
      <c r="I72" s="24" t="s">
        <v>192</v>
      </c>
      <c r="J72" s="21" t="s">
        <v>374</v>
      </c>
      <c r="K72" s="21">
        <v>100</v>
      </c>
      <c r="L72" s="21"/>
      <c r="M72" s="25">
        <f t="shared" si="1"/>
        <v>0.05</v>
      </c>
    </row>
    <row r="73" spans="2:13" ht="315" customHeight="1" x14ac:dyDescent="0.25">
      <c r="B73" s="20" t="s">
        <v>115</v>
      </c>
      <c r="C73" s="21" t="s">
        <v>371</v>
      </c>
      <c r="D73" s="21" t="s">
        <v>18</v>
      </c>
      <c r="E73" s="22" t="s">
        <v>19</v>
      </c>
      <c r="F73" s="21" t="s">
        <v>20</v>
      </c>
      <c r="G73" s="23" t="s">
        <v>116</v>
      </c>
      <c r="H73" s="21" t="s">
        <v>117</v>
      </c>
      <c r="I73" s="24" t="s">
        <v>269</v>
      </c>
      <c r="J73" s="21" t="s">
        <v>277</v>
      </c>
      <c r="K73" s="21">
        <v>150</v>
      </c>
      <c r="L73" s="21"/>
      <c r="M73" s="25">
        <f t="shared" si="1"/>
        <v>0.05</v>
      </c>
    </row>
    <row r="74" spans="2:13" ht="315" customHeight="1" x14ac:dyDescent="0.25">
      <c r="B74" s="20" t="s">
        <v>123</v>
      </c>
      <c r="C74" s="21" t="s">
        <v>371</v>
      </c>
      <c r="D74" s="21" t="s">
        <v>18</v>
      </c>
      <c r="E74" s="22" t="s">
        <v>19</v>
      </c>
      <c r="F74" s="21" t="s">
        <v>20</v>
      </c>
      <c r="G74" s="23" t="s">
        <v>124</v>
      </c>
      <c r="H74" s="21" t="s">
        <v>125</v>
      </c>
      <c r="I74" s="24" t="s">
        <v>304</v>
      </c>
      <c r="J74" s="21" t="s">
        <v>379</v>
      </c>
      <c r="K74" s="21">
        <v>10</v>
      </c>
      <c r="L74" s="21"/>
      <c r="M74" s="25">
        <f t="shared" si="1"/>
        <v>0.05</v>
      </c>
    </row>
    <row r="75" spans="2:13" ht="315" customHeight="1" x14ac:dyDescent="0.25">
      <c r="B75" s="20" t="s">
        <v>130</v>
      </c>
      <c r="C75" s="21" t="s">
        <v>371</v>
      </c>
      <c r="D75" s="21" t="s">
        <v>18</v>
      </c>
      <c r="E75" s="22" t="s">
        <v>37</v>
      </c>
      <c r="F75" s="21" t="s">
        <v>20</v>
      </c>
      <c r="G75" s="23" t="s">
        <v>131</v>
      </c>
      <c r="H75" s="21" t="s">
        <v>132</v>
      </c>
      <c r="I75" s="24" t="s">
        <v>307</v>
      </c>
      <c r="J75" s="21" t="s">
        <v>308</v>
      </c>
      <c r="K75" s="21">
        <v>100</v>
      </c>
      <c r="L75" s="21"/>
      <c r="M75" s="25">
        <f t="shared" si="1"/>
        <v>0.05</v>
      </c>
    </row>
    <row r="76" spans="2:13" ht="315" customHeight="1" x14ac:dyDescent="0.25">
      <c r="B76" s="20" t="s">
        <v>138</v>
      </c>
      <c r="C76" s="21" t="s">
        <v>371</v>
      </c>
      <c r="D76" s="21" t="s">
        <v>18</v>
      </c>
      <c r="E76" s="22" t="s">
        <v>37</v>
      </c>
      <c r="F76" s="21" t="s">
        <v>20</v>
      </c>
      <c r="G76" s="23" t="s">
        <v>139</v>
      </c>
      <c r="H76" s="21" t="s">
        <v>380</v>
      </c>
      <c r="I76" s="24" t="s">
        <v>269</v>
      </c>
      <c r="J76" s="21" t="s">
        <v>270</v>
      </c>
      <c r="K76" s="21">
        <v>200</v>
      </c>
      <c r="L76" s="21"/>
      <c r="M76" s="25">
        <f t="shared" si="1"/>
        <v>0.05</v>
      </c>
    </row>
    <row r="77" spans="2:13" ht="315" customHeight="1" x14ac:dyDescent="0.25">
      <c r="B77" s="20" t="s">
        <v>146</v>
      </c>
      <c r="C77" s="21" t="s">
        <v>371</v>
      </c>
      <c r="D77" s="21" t="s">
        <v>18</v>
      </c>
      <c r="E77" s="22" t="s">
        <v>19</v>
      </c>
      <c r="F77" s="21" t="s">
        <v>20</v>
      </c>
      <c r="G77" s="23" t="s">
        <v>147</v>
      </c>
      <c r="H77" s="21" t="s">
        <v>381</v>
      </c>
      <c r="I77" s="24" t="s">
        <v>273</v>
      </c>
      <c r="J77" s="21" t="s">
        <v>274</v>
      </c>
      <c r="K77" s="21">
        <v>100</v>
      </c>
      <c r="L77" s="21">
        <v>90</v>
      </c>
      <c r="M77" s="25">
        <f t="shared" si="1"/>
        <v>0.05</v>
      </c>
    </row>
    <row r="78" spans="2:13" ht="315" customHeight="1" x14ac:dyDescent="0.25">
      <c r="B78" s="20" t="s">
        <v>154</v>
      </c>
      <c r="C78" s="21" t="s">
        <v>371</v>
      </c>
      <c r="D78" s="21" t="s">
        <v>18</v>
      </c>
      <c r="E78" s="22" t="s">
        <v>19</v>
      </c>
      <c r="F78" s="21" t="s">
        <v>20</v>
      </c>
      <c r="G78" s="23" t="s">
        <v>155</v>
      </c>
      <c r="H78" s="21" t="s">
        <v>156</v>
      </c>
      <c r="I78" s="24" t="s">
        <v>269</v>
      </c>
      <c r="J78" s="21" t="s">
        <v>382</v>
      </c>
      <c r="K78" s="21">
        <v>60</v>
      </c>
      <c r="L78" s="21"/>
      <c r="M78" s="25">
        <f t="shared" si="1"/>
        <v>0.05</v>
      </c>
    </row>
    <row r="79" spans="2:13" ht="315" customHeight="1" x14ac:dyDescent="0.25">
      <c r="B79" s="20" t="s">
        <v>161</v>
      </c>
      <c r="C79" s="21" t="s">
        <v>371</v>
      </c>
      <c r="D79" s="21" t="s">
        <v>18</v>
      </c>
      <c r="E79" s="22" t="s">
        <v>19</v>
      </c>
      <c r="F79" s="21" t="s">
        <v>20</v>
      </c>
      <c r="G79" s="23" t="s">
        <v>162</v>
      </c>
      <c r="H79" s="21" t="s">
        <v>163</v>
      </c>
      <c r="I79" s="24" t="s">
        <v>192</v>
      </c>
      <c r="J79" s="21" t="s">
        <v>281</v>
      </c>
      <c r="K79" s="21">
        <v>5</v>
      </c>
      <c r="L79" s="21"/>
      <c r="M79" s="25">
        <f t="shared" si="1"/>
        <v>0.05</v>
      </c>
    </row>
    <row r="80" spans="2:13" ht="315" customHeight="1" x14ac:dyDescent="0.25">
      <c r="B80" s="20" t="s">
        <v>16</v>
      </c>
      <c r="C80" s="21" t="s">
        <v>371</v>
      </c>
      <c r="D80" s="21" t="s">
        <v>18</v>
      </c>
      <c r="E80" s="22" t="s">
        <v>19</v>
      </c>
      <c r="F80" s="21" t="s">
        <v>20</v>
      </c>
      <c r="G80" s="23" t="s">
        <v>21</v>
      </c>
      <c r="H80" s="21" t="s">
        <v>21</v>
      </c>
      <c r="I80" s="24" t="s">
        <v>269</v>
      </c>
      <c r="J80" s="21" t="s">
        <v>270</v>
      </c>
      <c r="K80" s="21">
        <v>50</v>
      </c>
      <c r="L80" s="21"/>
      <c r="M80" s="25">
        <f t="shared" si="1"/>
        <v>0.05</v>
      </c>
    </row>
    <row r="81" spans="2:13" ht="315" customHeight="1" x14ac:dyDescent="0.25">
      <c r="B81" s="20" t="s">
        <v>28</v>
      </c>
      <c r="C81" s="21" t="s">
        <v>371</v>
      </c>
      <c r="D81" s="21" t="s">
        <v>18</v>
      </c>
      <c r="E81" s="22" t="s">
        <v>19</v>
      </c>
      <c r="F81" s="21" t="s">
        <v>20</v>
      </c>
      <c r="G81" s="23" t="s">
        <v>29</v>
      </c>
      <c r="H81" s="21" t="s">
        <v>30</v>
      </c>
      <c r="I81" s="24" t="s">
        <v>273</v>
      </c>
      <c r="J81" s="21" t="s">
        <v>274</v>
      </c>
      <c r="K81" s="21">
        <v>3000</v>
      </c>
      <c r="L81" s="21"/>
      <c r="M81" s="25">
        <f t="shared" si="1"/>
        <v>0.05</v>
      </c>
    </row>
    <row r="82" spans="2:13" ht="315" customHeight="1" x14ac:dyDescent="0.25">
      <c r="B82" s="20" t="s">
        <v>36</v>
      </c>
      <c r="C82" s="21" t="s">
        <v>371</v>
      </c>
      <c r="D82" s="21" t="s">
        <v>18</v>
      </c>
      <c r="E82" s="22" t="s">
        <v>37</v>
      </c>
      <c r="F82" s="21" t="s">
        <v>20</v>
      </c>
      <c r="G82" s="23" t="s">
        <v>38</v>
      </c>
      <c r="H82" s="21" t="s">
        <v>39</v>
      </c>
      <c r="I82" s="24" t="s">
        <v>269</v>
      </c>
      <c r="J82" s="21" t="s">
        <v>382</v>
      </c>
      <c r="K82" s="21">
        <v>50</v>
      </c>
      <c r="L82" s="21"/>
      <c r="M82" s="25">
        <f t="shared" si="1"/>
        <v>2.5000000000000001E-2</v>
      </c>
    </row>
    <row r="83" spans="2:13" ht="315" customHeight="1" x14ac:dyDescent="0.25">
      <c r="B83" s="20" t="s">
        <v>36</v>
      </c>
      <c r="C83" s="21" t="s">
        <v>371</v>
      </c>
      <c r="D83" s="21" t="s">
        <v>18</v>
      </c>
      <c r="E83" s="22" t="s">
        <v>37</v>
      </c>
      <c r="F83" s="21" t="s">
        <v>20</v>
      </c>
      <c r="G83" s="23" t="s">
        <v>38</v>
      </c>
      <c r="H83" s="21" t="s">
        <v>39</v>
      </c>
      <c r="I83" s="24" t="s">
        <v>192</v>
      </c>
      <c r="J83" s="21" t="s">
        <v>281</v>
      </c>
      <c r="K83" s="21">
        <v>50</v>
      </c>
      <c r="L83" s="21"/>
      <c r="M83" s="25">
        <f t="shared" si="1"/>
        <v>2.5000000000000001E-2</v>
      </c>
    </row>
    <row r="84" spans="2:13" ht="315" customHeight="1" x14ac:dyDescent="0.25">
      <c r="B84" s="20" t="s">
        <v>45</v>
      </c>
      <c r="C84" s="21" t="s">
        <v>371</v>
      </c>
      <c r="D84" s="21" t="s">
        <v>18</v>
      </c>
      <c r="E84" s="22" t="s">
        <v>19</v>
      </c>
      <c r="F84" s="21" t="s">
        <v>20</v>
      </c>
      <c r="G84" s="23" t="s">
        <v>46</v>
      </c>
      <c r="H84" s="21" t="s">
        <v>47</v>
      </c>
      <c r="I84" s="24" t="s">
        <v>273</v>
      </c>
      <c r="J84" s="21" t="s">
        <v>372</v>
      </c>
      <c r="K84" s="21">
        <v>100</v>
      </c>
      <c r="L84" s="21">
        <v>75</v>
      </c>
      <c r="M84" s="25">
        <f t="shared" si="1"/>
        <v>2.5000000000000001E-2</v>
      </c>
    </row>
    <row r="85" spans="2:13" ht="315" customHeight="1" x14ac:dyDescent="0.25">
      <c r="B85" s="20" t="s">
        <v>45</v>
      </c>
      <c r="C85" s="21" t="s">
        <v>371</v>
      </c>
      <c r="D85" s="21" t="s">
        <v>18</v>
      </c>
      <c r="E85" s="22" t="s">
        <v>19</v>
      </c>
      <c r="F85" s="21" t="s">
        <v>20</v>
      </c>
      <c r="G85" s="23" t="s">
        <v>46</v>
      </c>
      <c r="H85" s="21" t="s">
        <v>47</v>
      </c>
      <c r="I85" s="24" t="s">
        <v>192</v>
      </c>
      <c r="J85" s="21" t="s">
        <v>281</v>
      </c>
      <c r="K85" s="21">
        <v>65</v>
      </c>
      <c r="L85" s="21">
        <v>63</v>
      </c>
      <c r="M85" s="25">
        <f t="shared" si="1"/>
        <v>2.5000000000000001E-2</v>
      </c>
    </row>
    <row r="86" spans="2:13" ht="315" customHeight="1" x14ac:dyDescent="0.25">
      <c r="B86" s="20" t="s">
        <v>53</v>
      </c>
      <c r="C86" s="21" t="s">
        <v>371</v>
      </c>
      <c r="D86" s="21" t="s">
        <v>18</v>
      </c>
      <c r="E86" s="22" t="s">
        <v>54</v>
      </c>
      <c r="F86" s="21" t="s">
        <v>20</v>
      </c>
      <c r="G86" s="23" t="s">
        <v>373</v>
      </c>
      <c r="H86" s="21" t="s">
        <v>56</v>
      </c>
      <c r="I86" s="24" t="s">
        <v>192</v>
      </c>
      <c r="J86" s="21" t="s">
        <v>374</v>
      </c>
      <c r="K86" s="21">
        <v>60</v>
      </c>
      <c r="L86" s="21"/>
      <c r="M86" s="25">
        <f t="shared" si="1"/>
        <v>0.05</v>
      </c>
    </row>
    <row r="87" spans="2:13" ht="315" customHeight="1" x14ac:dyDescent="0.25">
      <c r="B87" s="20" t="s">
        <v>62</v>
      </c>
      <c r="C87" s="21" t="s">
        <v>371</v>
      </c>
      <c r="D87" s="21" t="s">
        <v>18</v>
      </c>
      <c r="E87" s="22" t="s">
        <v>19</v>
      </c>
      <c r="F87" s="21" t="s">
        <v>20</v>
      </c>
      <c r="G87" s="23" t="s">
        <v>375</v>
      </c>
      <c r="H87" s="21" t="s">
        <v>64</v>
      </c>
      <c r="I87" s="24" t="s">
        <v>269</v>
      </c>
      <c r="J87" s="21" t="s">
        <v>277</v>
      </c>
      <c r="K87" s="21">
        <v>50</v>
      </c>
      <c r="L87" s="21"/>
      <c r="M87" s="25">
        <f t="shared" si="1"/>
        <v>0.05</v>
      </c>
    </row>
    <row r="88" spans="2:13" ht="315" customHeight="1" x14ac:dyDescent="0.25">
      <c r="B88" s="20" t="s">
        <v>69</v>
      </c>
      <c r="C88" s="21" t="s">
        <v>371</v>
      </c>
      <c r="D88" s="21" t="s">
        <v>18</v>
      </c>
      <c r="E88" s="22" t="s">
        <v>54</v>
      </c>
      <c r="F88" s="21" t="s">
        <v>20</v>
      </c>
      <c r="G88" s="23" t="s">
        <v>70</v>
      </c>
      <c r="H88" s="21" t="s">
        <v>71</v>
      </c>
      <c r="I88" s="24" t="s">
        <v>291</v>
      </c>
      <c r="J88" s="21" t="s">
        <v>376</v>
      </c>
      <c r="K88" s="21">
        <v>20</v>
      </c>
      <c r="L88" s="21"/>
      <c r="M88" s="25">
        <f t="shared" si="1"/>
        <v>2.5000000000000001E-2</v>
      </c>
    </row>
    <row r="89" spans="2:13" ht="315" customHeight="1" x14ac:dyDescent="0.25">
      <c r="B89" s="20" t="s">
        <v>69</v>
      </c>
      <c r="C89" s="21" t="s">
        <v>371</v>
      </c>
      <c r="D89" s="21" t="s">
        <v>18</v>
      </c>
      <c r="E89" s="22" t="s">
        <v>54</v>
      </c>
      <c r="F89" s="21" t="s">
        <v>20</v>
      </c>
      <c r="G89" s="23" t="s">
        <v>70</v>
      </c>
      <c r="H89" s="21" t="s">
        <v>71</v>
      </c>
      <c r="I89" s="24" t="s">
        <v>291</v>
      </c>
      <c r="J89" s="21" t="s">
        <v>294</v>
      </c>
      <c r="K89" s="21">
        <v>20</v>
      </c>
      <c r="L89" s="21"/>
      <c r="M89" s="25">
        <f t="shared" si="1"/>
        <v>2.5000000000000001E-2</v>
      </c>
    </row>
    <row r="90" spans="2:13" ht="315" customHeight="1" x14ac:dyDescent="0.25">
      <c r="B90" s="20" t="s">
        <v>76</v>
      </c>
      <c r="C90" s="21" t="s">
        <v>371</v>
      </c>
      <c r="D90" s="21" t="s">
        <v>18</v>
      </c>
      <c r="E90" s="22" t="s">
        <v>19</v>
      </c>
      <c r="F90" s="21" t="s">
        <v>20</v>
      </c>
      <c r="G90" s="23" t="s">
        <v>377</v>
      </c>
      <c r="H90" s="21" t="s">
        <v>378</v>
      </c>
      <c r="I90" s="24" t="s">
        <v>269</v>
      </c>
      <c r="J90" s="21" t="s">
        <v>270</v>
      </c>
      <c r="K90" s="21"/>
      <c r="L90" s="21"/>
      <c r="M90" s="25">
        <f t="shared" si="1"/>
        <v>1.6666666666666666E-2</v>
      </c>
    </row>
    <row r="91" spans="2:13" ht="315" customHeight="1" x14ac:dyDescent="0.25">
      <c r="B91" s="20" t="s">
        <v>76</v>
      </c>
      <c r="C91" s="21" t="s">
        <v>371</v>
      </c>
      <c r="D91" s="21" t="s">
        <v>18</v>
      </c>
      <c r="E91" s="22" t="s">
        <v>19</v>
      </c>
      <c r="F91" s="21" t="s">
        <v>20</v>
      </c>
      <c r="G91" s="23" t="s">
        <v>377</v>
      </c>
      <c r="H91" s="21" t="s">
        <v>378</v>
      </c>
      <c r="I91" s="24" t="s">
        <v>269</v>
      </c>
      <c r="J91" s="21" t="s">
        <v>296</v>
      </c>
      <c r="K91" s="21"/>
      <c r="L91" s="21"/>
      <c r="M91" s="25">
        <f t="shared" si="1"/>
        <v>1.6666666666666666E-2</v>
      </c>
    </row>
    <row r="92" spans="2:13" ht="315" customHeight="1" x14ac:dyDescent="0.25">
      <c r="B92" s="20" t="s">
        <v>76</v>
      </c>
      <c r="C92" s="21" t="s">
        <v>371</v>
      </c>
      <c r="D92" s="21" t="s">
        <v>18</v>
      </c>
      <c r="E92" s="22" t="s">
        <v>19</v>
      </c>
      <c r="F92" s="21" t="s">
        <v>20</v>
      </c>
      <c r="G92" s="23" t="s">
        <v>377</v>
      </c>
      <c r="H92" s="21" t="s">
        <v>378</v>
      </c>
      <c r="I92" s="24" t="s">
        <v>273</v>
      </c>
      <c r="J92" s="21" t="s">
        <v>372</v>
      </c>
      <c r="K92" s="21"/>
      <c r="L92" s="21"/>
      <c r="M92" s="25">
        <f t="shared" si="1"/>
        <v>1.6666666666666666E-2</v>
      </c>
    </row>
    <row r="93" spans="2:13" ht="315" customHeight="1" x14ac:dyDescent="0.25">
      <c r="B93" s="20" t="s">
        <v>82</v>
      </c>
      <c r="C93" s="21" t="s">
        <v>371</v>
      </c>
      <c r="D93" s="21" t="s">
        <v>18</v>
      </c>
      <c r="E93" s="22" t="s">
        <v>19</v>
      </c>
      <c r="F93" s="21" t="s">
        <v>20</v>
      </c>
      <c r="G93" s="23" t="s">
        <v>83</v>
      </c>
      <c r="H93" s="21" t="s">
        <v>84</v>
      </c>
      <c r="I93" s="24" t="s">
        <v>269</v>
      </c>
      <c r="J93" s="21" t="s">
        <v>277</v>
      </c>
      <c r="K93" s="21">
        <v>50</v>
      </c>
      <c r="L93" s="21"/>
      <c r="M93" s="25">
        <f t="shared" si="1"/>
        <v>0.05</v>
      </c>
    </row>
    <row r="94" spans="2:13" ht="315" customHeight="1" x14ac:dyDescent="0.25">
      <c r="B94" s="20" t="s">
        <v>87</v>
      </c>
      <c r="C94" s="21" t="s">
        <v>371</v>
      </c>
      <c r="D94" s="21" t="s">
        <v>18</v>
      </c>
      <c r="E94" s="22" t="s">
        <v>19</v>
      </c>
      <c r="F94" s="21" t="s">
        <v>20</v>
      </c>
      <c r="G94" s="23" t="s">
        <v>88</v>
      </c>
      <c r="H94" s="21" t="s">
        <v>89</v>
      </c>
      <c r="I94" s="24" t="s">
        <v>192</v>
      </c>
      <c r="J94" s="21" t="s">
        <v>374</v>
      </c>
      <c r="K94" s="21">
        <v>100</v>
      </c>
      <c r="L94" s="21"/>
      <c r="M94" s="25">
        <f t="shared" si="1"/>
        <v>0.05</v>
      </c>
    </row>
    <row r="95" spans="2:13" ht="315" customHeight="1" x14ac:dyDescent="0.25">
      <c r="B95" s="20" t="s">
        <v>95</v>
      </c>
      <c r="C95" s="21" t="s">
        <v>371</v>
      </c>
      <c r="D95" s="21" t="s">
        <v>18</v>
      </c>
      <c r="E95" s="22" t="s">
        <v>37</v>
      </c>
      <c r="F95" s="21" t="s">
        <v>20</v>
      </c>
      <c r="G95" s="23" t="s">
        <v>96</v>
      </c>
      <c r="H95" s="21" t="s">
        <v>97</v>
      </c>
      <c r="I95" s="24" t="s">
        <v>192</v>
      </c>
      <c r="J95" s="21" t="s">
        <v>281</v>
      </c>
      <c r="K95" s="21">
        <v>5</v>
      </c>
      <c r="L95" s="21"/>
      <c r="M95" s="25">
        <f t="shared" si="1"/>
        <v>0.05</v>
      </c>
    </row>
    <row r="96" spans="2:13" ht="315" customHeight="1" x14ac:dyDescent="0.25">
      <c r="B96" s="20" t="s">
        <v>103</v>
      </c>
      <c r="C96" s="21" t="s">
        <v>371</v>
      </c>
      <c r="D96" s="21" t="s">
        <v>18</v>
      </c>
      <c r="E96" s="22" t="s">
        <v>19</v>
      </c>
      <c r="F96" s="21" t="s">
        <v>20</v>
      </c>
      <c r="G96" s="23" t="s">
        <v>104</v>
      </c>
      <c r="H96" s="21" t="s">
        <v>105</v>
      </c>
      <c r="I96" s="24" t="s">
        <v>273</v>
      </c>
      <c r="J96" s="21" t="s">
        <v>372</v>
      </c>
      <c r="K96" s="21">
        <v>40</v>
      </c>
      <c r="L96" s="21"/>
      <c r="M96" s="25">
        <f t="shared" si="1"/>
        <v>2.5000000000000001E-2</v>
      </c>
    </row>
    <row r="97" spans="2:13" ht="315" customHeight="1" x14ac:dyDescent="0.25">
      <c r="B97" s="20" t="s">
        <v>103</v>
      </c>
      <c r="C97" s="21" t="s">
        <v>371</v>
      </c>
      <c r="D97" s="21" t="s">
        <v>18</v>
      </c>
      <c r="E97" s="22" t="s">
        <v>19</v>
      </c>
      <c r="F97" s="21" t="s">
        <v>20</v>
      </c>
      <c r="G97" s="23" t="s">
        <v>104</v>
      </c>
      <c r="H97" s="21" t="s">
        <v>105</v>
      </c>
      <c r="I97" s="24" t="s">
        <v>269</v>
      </c>
      <c r="J97" s="21" t="s">
        <v>270</v>
      </c>
      <c r="K97" s="21">
        <v>10</v>
      </c>
      <c r="L97" s="21"/>
      <c r="M97" s="25">
        <f t="shared" si="1"/>
        <v>2.5000000000000001E-2</v>
      </c>
    </row>
    <row r="98" spans="2:13" ht="315" customHeight="1" x14ac:dyDescent="0.25">
      <c r="B98" s="20" t="s">
        <v>109</v>
      </c>
      <c r="C98" s="21" t="s">
        <v>371</v>
      </c>
      <c r="D98" s="21" t="s">
        <v>18</v>
      </c>
      <c r="E98" s="22" t="s">
        <v>37</v>
      </c>
      <c r="F98" s="21" t="s">
        <v>20</v>
      </c>
      <c r="G98" s="23" t="s">
        <v>110</v>
      </c>
      <c r="H98" s="21" t="s">
        <v>111</v>
      </c>
      <c r="I98" s="24" t="s">
        <v>192</v>
      </c>
      <c r="J98" s="21" t="s">
        <v>374</v>
      </c>
      <c r="K98" s="21">
        <v>100</v>
      </c>
      <c r="L98" s="21"/>
      <c r="M98" s="25">
        <f t="shared" si="1"/>
        <v>0.05</v>
      </c>
    </row>
    <row r="99" spans="2:13" ht="315" customHeight="1" x14ac:dyDescent="0.25">
      <c r="B99" s="20" t="s">
        <v>115</v>
      </c>
      <c r="C99" s="21" t="s">
        <v>371</v>
      </c>
      <c r="D99" s="21" t="s">
        <v>18</v>
      </c>
      <c r="E99" s="22" t="s">
        <v>19</v>
      </c>
      <c r="F99" s="21" t="s">
        <v>20</v>
      </c>
      <c r="G99" s="23" t="s">
        <v>116</v>
      </c>
      <c r="H99" s="21" t="s">
        <v>117</v>
      </c>
      <c r="I99" s="24" t="s">
        <v>269</v>
      </c>
      <c r="J99" s="21" t="s">
        <v>277</v>
      </c>
      <c r="K99" s="21">
        <v>150</v>
      </c>
      <c r="L99" s="21"/>
      <c r="M99" s="25">
        <f t="shared" si="1"/>
        <v>0.05</v>
      </c>
    </row>
    <row r="100" spans="2:13" ht="315" customHeight="1" x14ac:dyDescent="0.25">
      <c r="B100" s="20" t="s">
        <v>123</v>
      </c>
      <c r="C100" s="21" t="s">
        <v>371</v>
      </c>
      <c r="D100" s="21" t="s">
        <v>18</v>
      </c>
      <c r="E100" s="22" t="s">
        <v>19</v>
      </c>
      <c r="F100" s="21" t="s">
        <v>20</v>
      </c>
      <c r="G100" s="23" t="s">
        <v>124</v>
      </c>
      <c r="H100" s="21" t="s">
        <v>125</v>
      </c>
      <c r="I100" s="24" t="s">
        <v>304</v>
      </c>
      <c r="J100" s="21" t="s">
        <v>379</v>
      </c>
      <c r="K100" s="21">
        <v>10</v>
      </c>
      <c r="L100" s="21"/>
      <c r="M100" s="25">
        <f t="shared" si="1"/>
        <v>0.05</v>
      </c>
    </row>
    <row r="101" spans="2:13" ht="315" customHeight="1" x14ac:dyDescent="0.25">
      <c r="B101" s="20" t="s">
        <v>130</v>
      </c>
      <c r="C101" s="21" t="s">
        <v>371</v>
      </c>
      <c r="D101" s="21" t="s">
        <v>18</v>
      </c>
      <c r="E101" s="22" t="s">
        <v>37</v>
      </c>
      <c r="F101" s="21" t="s">
        <v>20</v>
      </c>
      <c r="G101" s="23" t="s">
        <v>131</v>
      </c>
      <c r="H101" s="21" t="s">
        <v>132</v>
      </c>
      <c r="I101" s="24" t="s">
        <v>307</v>
      </c>
      <c r="J101" s="21" t="s">
        <v>308</v>
      </c>
      <c r="K101" s="21">
        <v>100</v>
      </c>
      <c r="L101" s="21"/>
      <c r="M101" s="25">
        <f t="shared" si="1"/>
        <v>0.05</v>
      </c>
    </row>
    <row r="102" spans="2:13" ht="315" customHeight="1" x14ac:dyDescent="0.25">
      <c r="B102" s="20" t="s">
        <v>138</v>
      </c>
      <c r="C102" s="21" t="s">
        <v>371</v>
      </c>
      <c r="D102" s="21" t="s">
        <v>18</v>
      </c>
      <c r="E102" s="22" t="s">
        <v>37</v>
      </c>
      <c r="F102" s="21" t="s">
        <v>20</v>
      </c>
      <c r="G102" s="23" t="s">
        <v>139</v>
      </c>
      <c r="H102" s="21" t="s">
        <v>380</v>
      </c>
      <c r="I102" s="24" t="s">
        <v>269</v>
      </c>
      <c r="J102" s="21" t="s">
        <v>270</v>
      </c>
      <c r="K102" s="21">
        <v>200</v>
      </c>
      <c r="L102" s="21"/>
      <c r="M102" s="25">
        <f t="shared" si="1"/>
        <v>0.05</v>
      </c>
    </row>
    <row r="103" spans="2:13" ht="315" customHeight="1" x14ac:dyDescent="0.25">
      <c r="B103" s="20" t="s">
        <v>146</v>
      </c>
      <c r="C103" s="21" t="s">
        <v>371</v>
      </c>
      <c r="D103" s="21" t="s">
        <v>18</v>
      </c>
      <c r="E103" s="22" t="s">
        <v>19</v>
      </c>
      <c r="F103" s="21" t="s">
        <v>20</v>
      </c>
      <c r="G103" s="23" t="s">
        <v>147</v>
      </c>
      <c r="H103" s="21" t="s">
        <v>381</v>
      </c>
      <c r="I103" s="24" t="s">
        <v>273</v>
      </c>
      <c r="J103" s="21" t="s">
        <v>274</v>
      </c>
      <c r="K103" s="21">
        <v>100</v>
      </c>
      <c r="L103" s="21">
        <v>90</v>
      </c>
      <c r="M103" s="25">
        <f t="shared" si="1"/>
        <v>0.05</v>
      </c>
    </row>
    <row r="104" spans="2:13" ht="315" customHeight="1" x14ac:dyDescent="0.25">
      <c r="B104" s="20" t="s">
        <v>154</v>
      </c>
      <c r="C104" s="21" t="s">
        <v>371</v>
      </c>
      <c r="D104" s="21" t="s">
        <v>18</v>
      </c>
      <c r="E104" s="22" t="s">
        <v>19</v>
      </c>
      <c r="F104" s="21" t="s">
        <v>20</v>
      </c>
      <c r="G104" s="23" t="s">
        <v>155</v>
      </c>
      <c r="H104" s="21" t="s">
        <v>156</v>
      </c>
      <c r="I104" s="24" t="s">
        <v>269</v>
      </c>
      <c r="J104" s="21" t="s">
        <v>382</v>
      </c>
      <c r="K104" s="21">
        <v>60</v>
      </c>
      <c r="L104" s="21"/>
      <c r="M104" s="25">
        <f t="shared" si="1"/>
        <v>0.05</v>
      </c>
    </row>
    <row r="105" spans="2:13" ht="315" customHeight="1" x14ac:dyDescent="0.25">
      <c r="B105" s="20" t="s">
        <v>161</v>
      </c>
      <c r="C105" s="21" t="s">
        <v>371</v>
      </c>
      <c r="D105" s="21" t="s">
        <v>18</v>
      </c>
      <c r="E105" s="22" t="s">
        <v>19</v>
      </c>
      <c r="F105" s="21" t="s">
        <v>20</v>
      </c>
      <c r="G105" s="23" t="s">
        <v>162</v>
      </c>
      <c r="H105" s="21" t="s">
        <v>163</v>
      </c>
      <c r="I105" s="24" t="s">
        <v>192</v>
      </c>
      <c r="J105" s="21" t="s">
        <v>281</v>
      </c>
      <c r="K105" s="21">
        <v>5</v>
      </c>
      <c r="L105" s="21"/>
      <c r="M105" s="25">
        <f t="shared" si="1"/>
        <v>0.05</v>
      </c>
    </row>
    <row r="106" spans="2:13" ht="315" customHeight="1" x14ac:dyDescent="0.25">
      <c r="B106" s="20" t="s">
        <v>16</v>
      </c>
      <c r="C106" s="21" t="s">
        <v>371</v>
      </c>
      <c r="D106" s="21" t="s">
        <v>18</v>
      </c>
      <c r="E106" s="22" t="s">
        <v>19</v>
      </c>
      <c r="F106" s="21" t="s">
        <v>20</v>
      </c>
      <c r="G106" s="23" t="s">
        <v>21</v>
      </c>
      <c r="H106" s="21" t="s">
        <v>21</v>
      </c>
      <c r="I106" s="24" t="s">
        <v>269</v>
      </c>
      <c r="J106" s="21" t="s">
        <v>270</v>
      </c>
      <c r="K106" s="21">
        <v>50</v>
      </c>
      <c r="L106" s="21"/>
      <c r="M106" s="25">
        <f t="shared" si="1"/>
        <v>0.05</v>
      </c>
    </row>
    <row r="107" spans="2:13" ht="315" customHeight="1" x14ac:dyDescent="0.25">
      <c r="B107" s="20" t="s">
        <v>28</v>
      </c>
      <c r="C107" s="21" t="s">
        <v>371</v>
      </c>
      <c r="D107" s="21" t="s">
        <v>18</v>
      </c>
      <c r="E107" s="22" t="s">
        <v>19</v>
      </c>
      <c r="F107" s="21" t="s">
        <v>20</v>
      </c>
      <c r="G107" s="23" t="s">
        <v>29</v>
      </c>
      <c r="H107" s="21" t="s">
        <v>30</v>
      </c>
      <c r="I107" s="24" t="s">
        <v>273</v>
      </c>
      <c r="J107" s="21" t="s">
        <v>274</v>
      </c>
      <c r="K107" s="21">
        <v>3000</v>
      </c>
      <c r="L107" s="21"/>
      <c r="M107" s="25">
        <f t="shared" si="1"/>
        <v>0.05</v>
      </c>
    </row>
    <row r="108" spans="2:13" ht="315" customHeight="1" x14ac:dyDescent="0.25">
      <c r="B108" s="20" t="s">
        <v>36</v>
      </c>
      <c r="C108" s="21" t="s">
        <v>371</v>
      </c>
      <c r="D108" s="21" t="s">
        <v>18</v>
      </c>
      <c r="E108" s="22" t="s">
        <v>37</v>
      </c>
      <c r="F108" s="21" t="s">
        <v>20</v>
      </c>
      <c r="G108" s="23" t="s">
        <v>38</v>
      </c>
      <c r="H108" s="21" t="s">
        <v>39</v>
      </c>
      <c r="I108" s="24" t="s">
        <v>269</v>
      </c>
      <c r="J108" s="21" t="s">
        <v>382</v>
      </c>
      <c r="K108" s="21">
        <v>50</v>
      </c>
      <c r="L108" s="21"/>
      <c r="M108" s="25">
        <f t="shared" si="1"/>
        <v>2.5000000000000001E-2</v>
      </c>
    </row>
    <row r="109" spans="2:13" ht="315" customHeight="1" x14ac:dyDescent="0.25">
      <c r="B109" s="20" t="s">
        <v>36</v>
      </c>
      <c r="C109" s="21" t="s">
        <v>371</v>
      </c>
      <c r="D109" s="21" t="s">
        <v>18</v>
      </c>
      <c r="E109" s="22" t="s">
        <v>37</v>
      </c>
      <c r="F109" s="21" t="s">
        <v>20</v>
      </c>
      <c r="G109" s="23" t="s">
        <v>38</v>
      </c>
      <c r="H109" s="21" t="s">
        <v>39</v>
      </c>
      <c r="I109" s="24" t="s">
        <v>192</v>
      </c>
      <c r="J109" s="21" t="s">
        <v>281</v>
      </c>
      <c r="K109" s="21">
        <v>50</v>
      </c>
      <c r="L109" s="21"/>
      <c r="M109" s="25">
        <f t="shared" si="1"/>
        <v>2.5000000000000001E-2</v>
      </c>
    </row>
    <row r="110" spans="2:13" ht="315" customHeight="1" x14ac:dyDescent="0.25">
      <c r="B110" s="20" t="s">
        <v>45</v>
      </c>
      <c r="C110" s="21" t="s">
        <v>371</v>
      </c>
      <c r="D110" s="21" t="s">
        <v>18</v>
      </c>
      <c r="E110" s="22" t="s">
        <v>19</v>
      </c>
      <c r="F110" s="21" t="s">
        <v>20</v>
      </c>
      <c r="G110" s="23" t="s">
        <v>46</v>
      </c>
      <c r="H110" s="21" t="s">
        <v>47</v>
      </c>
      <c r="I110" s="24" t="s">
        <v>273</v>
      </c>
      <c r="J110" s="21" t="s">
        <v>372</v>
      </c>
      <c r="K110" s="21">
        <v>100</v>
      </c>
      <c r="L110" s="21">
        <v>75</v>
      </c>
      <c r="M110" s="25">
        <f t="shared" si="1"/>
        <v>2.5000000000000001E-2</v>
      </c>
    </row>
    <row r="111" spans="2:13" ht="315" customHeight="1" x14ac:dyDescent="0.25">
      <c r="B111" s="20" t="s">
        <v>45</v>
      </c>
      <c r="C111" s="21" t="s">
        <v>371</v>
      </c>
      <c r="D111" s="21" t="s">
        <v>18</v>
      </c>
      <c r="E111" s="22" t="s">
        <v>19</v>
      </c>
      <c r="F111" s="21" t="s">
        <v>20</v>
      </c>
      <c r="G111" s="23" t="s">
        <v>46</v>
      </c>
      <c r="H111" s="21" t="s">
        <v>47</v>
      </c>
      <c r="I111" s="24" t="s">
        <v>192</v>
      </c>
      <c r="J111" s="21" t="s">
        <v>281</v>
      </c>
      <c r="K111" s="21">
        <v>65</v>
      </c>
      <c r="L111" s="21">
        <v>63</v>
      </c>
      <c r="M111" s="25">
        <f t="shared" si="1"/>
        <v>2.5000000000000001E-2</v>
      </c>
    </row>
    <row r="112" spans="2:13" ht="315" customHeight="1" x14ac:dyDescent="0.25">
      <c r="B112" s="20" t="s">
        <v>53</v>
      </c>
      <c r="C112" s="21" t="s">
        <v>371</v>
      </c>
      <c r="D112" s="21" t="s">
        <v>18</v>
      </c>
      <c r="E112" s="22" t="s">
        <v>54</v>
      </c>
      <c r="F112" s="21" t="s">
        <v>20</v>
      </c>
      <c r="G112" s="23" t="s">
        <v>373</v>
      </c>
      <c r="H112" s="21" t="s">
        <v>56</v>
      </c>
      <c r="I112" s="24" t="s">
        <v>192</v>
      </c>
      <c r="J112" s="21" t="s">
        <v>374</v>
      </c>
      <c r="K112" s="21">
        <v>60</v>
      </c>
      <c r="L112" s="21"/>
      <c r="M112" s="25">
        <f t="shared" si="1"/>
        <v>0.05</v>
      </c>
    </row>
    <row r="113" spans="2:13" ht="315" customHeight="1" x14ac:dyDescent="0.25">
      <c r="B113" s="20" t="s">
        <v>62</v>
      </c>
      <c r="C113" s="21" t="s">
        <v>371</v>
      </c>
      <c r="D113" s="21" t="s">
        <v>18</v>
      </c>
      <c r="E113" s="22" t="s">
        <v>19</v>
      </c>
      <c r="F113" s="21" t="s">
        <v>20</v>
      </c>
      <c r="G113" s="23" t="s">
        <v>375</v>
      </c>
      <c r="H113" s="21" t="s">
        <v>64</v>
      </c>
      <c r="I113" s="24" t="s">
        <v>269</v>
      </c>
      <c r="J113" s="21" t="s">
        <v>277</v>
      </c>
      <c r="K113" s="21">
        <v>50</v>
      </c>
      <c r="L113" s="21"/>
      <c r="M113" s="25">
        <f t="shared" si="1"/>
        <v>0.05</v>
      </c>
    </row>
    <row r="114" spans="2:13" ht="315" customHeight="1" x14ac:dyDescent="0.25">
      <c r="B114" s="20" t="s">
        <v>69</v>
      </c>
      <c r="C114" s="21" t="s">
        <v>371</v>
      </c>
      <c r="D114" s="21" t="s">
        <v>18</v>
      </c>
      <c r="E114" s="22" t="s">
        <v>54</v>
      </c>
      <c r="F114" s="21" t="s">
        <v>20</v>
      </c>
      <c r="G114" s="23" t="s">
        <v>70</v>
      </c>
      <c r="H114" s="21" t="s">
        <v>71</v>
      </c>
      <c r="I114" s="24" t="s">
        <v>291</v>
      </c>
      <c r="J114" s="21" t="s">
        <v>376</v>
      </c>
      <c r="K114" s="21">
        <v>20</v>
      </c>
      <c r="L114" s="21"/>
      <c r="M114" s="25">
        <f t="shared" si="1"/>
        <v>2.5000000000000001E-2</v>
      </c>
    </row>
    <row r="115" spans="2:13" ht="315" customHeight="1" x14ac:dyDescent="0.25">
      <c r="B115" s="20" t="s">
        <v>69</v>
      </c>
      <c r="C115" s="21" t="s">
        <v>371</v>
      </c>
      <c r="D115" s="21" t="s">
        <v>18</v>
      </c>
      <c r="E115" s="22" t="s">
        <v>54</v>
      </c>
      <c r="F115" s="21" t="s">
        <v>20</v>
      </c>
      <c r="G115" s="23" t="s">
        <v>70</v>
      </c>
      <c r="H115" s="21" t="s">
        <v>71</v>
      </c>
      <c r="I115" s="24" t="s">
        <v>291</v>
      </c>
      <c r="J115" s="21" t="s">
        <v>294</v>
      </c>
      <c r="K115" s="21">
        <v>20</v>
      </c>
      <c r="L115" s="21"/>
      <c r="M115" s="25">
        <f t="shared" si="1"/>
        <v>2.5000000000000001E-2</v>
      </c>
    </row>
    <row r="116" spans="2:13" ht="315" customHeight="1" x14ac:dyDescent="0.25">
      <c r="B116" s="20" t="s">
        <v>76</v>
      </c>
      <c r="C116" s="21" t="s">
        <v>371</v>
      </c>
      <c r="D116" s="21" t="s">
        <v>18</v>
      </c>
      <c r="E116" s="22" t="s">
        <v>19</v>
      </c>
      <c r="F116" s="21" t="s">
        <v>20</v>
      </c>
      <c r="G116" s="23" t="s">
        <v>377</v>
      </c>
      <c r="H116" s="21" t="s">
        <v>378</v>
      </c>
      <c r="I116" s="24" t="s">
        <v>269</v>
      </c>
      <c r="J116" s="21" t="s">
        <v>270</v>
      </c>
      <c r="K116" s="21"/>
      <c r="L116" s="21"/>
      <c r="M116" s="25">
        <f t="shared" si="1"/>
        <v>1.6666666666666666E-2</v>
      </c>
    </row>
    <row r="117" spans="2:13" ht="315" customHeight="1" x14ac:dyDescent="0.25">
      <c r="B117" s="20" t="s">
        <v>76</v>
      </c>
      <c r="C117" s="21" t="s">
        <v>371</v>
      </c>
      <c r="D117" s="21" t="s">
        <v>18</v>
      </c>
      <c r="E117" s="22" t="s">
        <v>19</v>
      </c>
      <c r="F117" s="21" t="s">
        <v>20</v>
      </c>
      <c r="G117" s="23" t="s">
        <v>377</v>
      </c>
      <c r="H117" s="21" t="s">
        <v>378</v>
      </c>
      <c r="I117" s="24" t="s">
        <v>269</v>
      </c>
      <c r="J117" s="21" t="s">
        <v>296</v>
      </c>
      <c r="K117" s="21"/>
      <c r="L117" s="21"/>
      <c r="M117" s="25">
        <f t="shared" si="1"/>
        <v>1.6666666666666666E-2</v>
      </c>
    </row>
    <row r="118" spans="2:13" ht="315" customHeight="1" x14ac:dyDescent="0.25">
      <c r="B118" s="20" t="s">
        <v>76</v>
      </c>
      <c r="C118" s="21" t="s">
        <v>371</v>
      </c>
      <c r="D118" s="21" t="s">
        <v>18</v>
      </c>
      <c r="E118" s="22" t="s">
        <v>19</v>
      </c>
      <c r="F118" s="21" t="s">
        <v>20</v>
      </c>
      <c r="G118" s="23" t="s">
        <v>377</v>
      </c>
      <c r="H118" s="21" t="s">
        <v>378</v>
      </c>
      <c r="I118" s="24" t="s">
        <v>273</v>
      </c>
      <c r="J118" s="21" t="s">
        <v>372</v>
      </c>
      <c r="K118" s="21"/>
      <c r="L118" s="21"/>
      <c r="M118" s="25">
        <f t="shared" si="1"/>
        <v>1.6666666666666666E-2</v>
      </c>
    </row>
    <row r="119" spans="2:13" ht="315" customHeight="1" x14ac:dyDescent="0.25">
      <c r="B119" s="20" t="s">
        <v>82</v>
      </c>
      <c r="C119" s="21" t="s">
        <v>371</v>
      </c>
      <c r="D119" s="21" t="s">
        <v>18</v>
      </c>
      <c r="E119" s="22" t="s">
        <v>19</v>
      </c>
      <c r="F119" s="21" t="s">
        <v>20</v>
      </c>
      <c r="G119" s="23" t="s">
        <v>83</v>
      </c>
      <c r="H119" s="21" t="s">
        <v>84</v>
      </c>
      <c r="I119" s="24" t="s">
        <v>269</v>
      </c>
      <c r="J119" s="21" t="s">
        <v>277</v>
      </c>
      <c r="K119" s="21">
        <v>50</v>
      </c>
      <c r="L119" s="21"/>
      <c r="M119" s="25">
        <f t="shared" si="1"/>
        <v>0.05</v>
      </c>
    </row>
    <row r="120" spans="2:13" ht="315" customHeight="1" x14ac:dyDescent="0.25">
      <c r="B120" s="20" t="s">
        <v>87</v>
      </c>
      <c r="C120" s="21" t="s">
        <v>371</v>
      </c>
      <c r="D120" s="21" t="s">
        <v>18</v>
      </c>
      <c r="E120" s="22" t="s">
        <v>19</v>
      </c>
      <c r="F120" s="21" t="s">
        <v>20</v>
      </c>
      <c r="G120" s="23" t="s">
        <v>88</v>
      </c>
      <c r="H120" s="21" t="s">
        <v>89</v>
      </c>
      <c r="I120" s="24" t="s">
        <v>192</v>
      </c>
      <c r="J120" s="21" t="s">
        <v>374</v>
      </c>
      <c r="K120" s="21">
        <v>100</v>
      </c>
      <c r="L120" s="21"/>
      <c r="M120" s="25">
        <f t="shared" si="1"/>
        <v>0.05</v>
      </c>
    </row>
    <row r="121" spans="2:13" ht="315" customHeight="1" x14ac:dyDescent="0.25">
      <c r="B121" s="20" t="s">
        <v>95</v>
      </c>
      <c r="C121" s="21" t="s">
        <v>371</v>
      </c>
      <c r="D121" s="21" t="s">
        <v>18</v>
      </c>
      <c r="E121" s="22" t="s">
        <v>37</v>
      </c>
      <c r="F121" s="21" t="s">
        <v>20</v>
      </c>
      <c r="G121" s="23" t="s">
        <v>96</v>
      </c>
      <c r="H121" s="21" t="s">
        <v>97</v>
      </c>
      <c r="I121" s="24" t="s">
        <v>192</v>
      </c>
      <c r="J121" s="21" t="s">
        <v>281</v>
      </c>
      <c r="K121" s="21">
        <v>5</v>
      </c>
      <c r="L121" s="21"/>
      <c r="M121" s="25">
        <f t="shared" si="1"/>
        <v>0.05</v>
      </c>
    </row>
    <row r="122" spans="2:13" ht="315" customHeight="1" x14ac:dyDescent="0.25">
      <c r="B122" s="20" t="s">
        <v>103</v>
      </c>
      <c r="C122" s="21" t="s">
        <v>371</v>
      </c>
      <c r="D122" s="21" t="s">
        <v>18</v>
      </c>
      <c r="E122" s="22" t="s">
        <v>19</v>
      </c>
      <c r="F122" s="21" t="s">
        <v>20</v>
      </c>
      <c r="G122" s="23" t="s">
        <v>104</v>
      </c>
      <c r="H122" s="21" t="s">
        <v>105</v>
      </c>
      <c r="I122" s="24" t="s">
        <v>273</v>
      </c>
      <c r="J122" s="21" t="s">
        <v>372</v>
      </c>
      <c r="K122" s="21">
        <v>40</v>
      </c>
      <c r="L122" s="21"/>
      <c r="M122" s="25">
        <f t="shared" si="1"/>
        <v>2.5000000000000001E-2</v>
      </c>
    </row>
    <row r="123" spans="2:13" ht="315" customHeight="1" x14ac:dyDescent="0.25">
      <c r="B123" s="20" t="s">
        <v>103</v>
      </c>
      <c r="C123" s="21" t="s">
        <v>371</v>
      </c>
      <c r="D123" s="21" t="s">
        <v>18</v>
      </c>
      <c r="E123" s="22" t="s">
        <v>19</v>
      </c>
      <c r="F123" s="21" t="s">
        <v>20</v>
      </c>
      <c r="G123" s="23" t="s">
        <v>104</v>
      </c>
      <c r="H123" s="21" t="s">
        <v>105</v>
      </c>
      <c r="I123" s="24" t="s">
        <v>269</v>
      </c>
      <c r="J123" s="21" t="s">
        <v>270</v>
      </c>
      <c r="K123" s="21">
        <v>10</v>
      </c>
      <c r="L123" s="21"/>
      <c r="M123" s="25">
        <f t="shared" si="1"/>
        <v>2.5000000000000001E-2</v>
      </c>
    </row>
    <row r="124" spans="2:13" ht="315" customHeight="1" x14ac:dyDescent="0.25">
      <c r="B124" s="20" t="s">
        <v>109</v>
      </c>
      <c r="C124" s="21" t="s">
        <v>371</v>
      </c>
      <c r="D124" s="21" t="s">
        <v>18</v>
      </c>
      <c r="E124" s="22" t="s">
        <v>37</v>
      </c>
      <c r="F124" s="21" t="s">
        <v>20</v>
      </c>
      <c r="G124" s="23" t="s">
        <v>110</v>
      </c>
      <c r="H124" s="21" t="s">
        <v>111</v>
      </c>
      <c r="I124" s="24" t="s">
        <v>192</v>
      </c>
      <c r="J124" s="21" t="s">
        <v>374</v>
      </c>
      <c r="K124" s="21">
        <v>100</v>
      </c>
      <c r="L124" s="21"/>
      <c r="M124" s="25">
        <f t="shared" si="1"/>
        <v>0.05</v>
      </c>
    </row>
    <row r="125" spans="2:13" ht="315" customHeight="1" x14ac:dyDescent="0.25">
      <c r="B125" s="20" t="s">
        <v>115</v>
      </c>
      <c r="C125" s="21" t="s">
        <v>371</v>
      </c>
      <c r="D125" s="21" t="s">
        <v>18</v>
      </c>
      <c r="E125" s="22" t="s">
        <v>19</v>
      </c>
      <c r="F125" s="21" t="s">
        <v>20</v>
      </c>
      <c r="G125" s="23" t="s">
        <v>116</v>
      </c>
      <c r="H125" s="21" t="s">
        <v>117</v>
      </c>
      <c r="I125" s="24" t="s">
        <v>269</v>
      </c>
      <c r="J125" s="21" t="s">
        <v>277</v>
      </c>
      <c r="K125" s="21">
        <v>150</v>
      </c>
      <c r="L125" s="21"/>
      <c r="M125" s="25">
        <f t="shared" si="1"/>
        <v>0.05</v>
      </c>
    </row>
    <row r="126" spans="2:13" ht="315" customHeight="1" x14ac:dyDescent="0.25">
      <c r="B126" s="20" t="s">
        <v>123</v>
      </c>
      <c r="C126" s="21" t="s">
        <v>371</v>
      </c>
      <c r="D126" s="21" t="s">
        <v>18</v>
      </c>
      <c r="E126" s="22" t="s">
        <v>19</v>
      </c>
      <c r="F126" s="21" t="s">
        <v>20</v>
      </c>
      <c r="G126" s="23" t="s">
        <v>124</v>
      </c>
      <c r="H126" s="21" t="s">
        <v>125</v>
      </c>
      <c r="I126" s="24" t="s">
        <v>304</v>
      </c>
      <c r="J126" s="21" t="s">
        <v>379</v>
      </c>
      <c r="K126" s="21">
        <v>10</v>
      </c>
      <c r="L126" s="21"/>
      <c r="M126" s="25">
        <f t="shared" si="1"/>
        <v>0.05</v>
      </c>
    </row>
    <row r="127" spans="2:13" ht="315" customHeight="1" x14ac:dyDescent="0.25">
      <c r="B127" s="20" t="s">
        <v>130</v>
      </c>
      <c r="C127" s="21" t="s">
        <v>371</v>
      </c>
      <c r="D127" s="21" t="s">
        <v>18</v>
      </c>
      <c r="E127" s="22" t="s">
        <v>37</v>
      </c>
      <c r="F127" s="21" t="s">
        <v>20</v>
      </c>
      <c r="G127" s="23" t="s">
        <v>131</v>
      </c>
      <c r="H127" s="21" t="s">
        <v>132</v>
      </c>
      <c r="I127" s="24" t="s">
        <v>307</v>
      </c>
      <c r="J127" s="21" t="s">
        <v>308</v>
      </c>
      <c r="K127" s="21">
        <v>100</v>
      </c>
      <c r="L127" s="21"/>
      <c r="M127" s="25">
        <f t="shared" si="1"/>
        <v>0.05</v>
      </c>
    </row>
    <row r="128" spans="2:13" ht="315" customHeight="1" x14ac:dyDescent="0.25">
      <c r="B128" s="20" t="s">
        <v>138</v>
      </c>
      <c r="C128" s="21" t="s">
        <v>371</v>
      </c>
      <c r="D128" s="21" t="s">
        <v>18</v>
      </c>
      <c r="E128" s="22" t="s">
        <v>37</v>
      </c>
      <c r="F128" s="21" t="s">
        <v>20</v>
      </c>
      <c r="G128" s="23" t="s">
        <v>139</v>
      </c>
      <c r="H128" s="21" t="s">
        <v>380</v>
      </c>
      <c r="I128" s="24" t="s">
        <v>269</v>
      </c>
      <c r="J128" s="21" t="s">
        <v>270</v>
      </c>
      <c r="K128" s="21">
        <v>200</v>
      </c>
      <c r="L128" s="21"/>
      <c r="M128" s="25">
        <f t="shared" si="1"/>
        <v>0.05</v>
      </c>
    </row>
    <row r="129" spans="2:13" ht="315" customHeight="1" x14ac:dyDescent="0.25">
      <c r="B129" s="20" t="s">
        <v>146</v>
      </c>
      <c r="C129" s="21" t="s">
        <v>371</v>
      </c>
      <c r="D129" s="21" t="s">
        <v>18</v>
      </c>
      <c r="E129" s="22" t="s">
        <v>19</v>
      </c>
      <c r="F129" s="21" t="s">
        <v>20</v>
      </c>
      <c r="G129" s="23" t="s">
        <v>147</v>
      </c>
      <c r="H129" s="21" t="s">
        <v>381</v>
      </c>
      <c r="I129" s="24" t="s">
        <v>273</v>
      </c>
      <c r="J129" s="21" t="s">
        <v>274</v>
      </c>
      <c r="K129" s="21">
        <v>100</v>
      </c>
      <c r="L129" s="21">
        <v>90</v>
      </c>
      <c r="M129" s="25">
        <f t="shared" si="1"/>
        <v>0.05</v>
      </c>
    </row>
    <row r="130" spans="2:13" ht="315" customHeight="1" x14ac:dyDescent="0.25">
      <c r="B130" s="20" t="s">
        <v>154</v>
      </c>
      <c r="C130" s="21" t="s">
        <v>371</v>
      </c>
      <c r="D130" s="21" t="s">
        <v>18</v>
      </c>
      <c r="E130" s="22" t="s">
        <v>19</v>
      </c>
      <c r="F130" s="21" t="s">
        <v>20</v>
      </c>
      <c r="G130" s="23" t="s">
        <v>155</v>
      </c>
      <c r="H130" s="21" t="s">
        <v>156</v>
      </c>
      <c r="I130" s="24" t="s">
        <v>269</v>
      </c>
      <c r="J130" s="21" t="s">
        <v>382</v>
      </c>
      <c r="K130" s="21">
        <v>60</v>
      </c>
      <c r="L130" s="21"/>
      <c r="M130" s="25">
        <f t="shared" ref="M130:M193" si="2">1/COUNTIF(G:G, G130)</f>
        <v>0.05</v>
      </c>
    </row>
    <row r="131" spans="2:13" ht="315" customHeight="1" x14ac:dyDescent="0.25">
      <c r="B131" s="20" t="s">
        <v>161</v>
      </c>
      <c r="C131" s="21" t="s">
        <v>371</v>
      </c>
      <c r="D131" s="21" t="s">
        <v>18</v>
      </c>
      <c r="E131" s="22" t="s">
        <v>19</v>
      </c>
      <c r="F131" s="21" t="s">
        <v>20</v>
      </c>
      <c r="G131" s="23" t="s">
        <v>162</v>
      </c>
      <c r="H131" s="21" t="s">
        <v>163</v>
      </c>
      <c r="I131" s="24" t="s">
        <v>192</v>
      </c>
      <c r="J131" s="21" t="s">
        <v>281</v>
      </c>
      <c r="K131" s="21">
        <v>5</v>
      </c>
      <c r="L131" s="21"/>
      <c r="M131" s="25">
        <f t="shared" si="2"/>
        <v>0.05</v>
      </c>
    </row>
    <row r="132" spans="2:13" ht="315" customHeight="1" x14ac:dyDescent="0.25">
      <c r="B132" s="20" t="s">
        <v>16</v>
      </c>
      <c r="C132" s="21" t="s">
        <v>371</v>
      </c>
      <c r="D132" s="21" t="s">
        <v>18</v>
      </c>
      <c r="E132" s="22" t="s">
        <v>19</v>
      </c>
      <c r="F132" s="21" t="s">
        <v>20</v>
      </c>
      <c r="G132" s="23" t="s">
        <v>21</v>
      </c>
      <c r="H132" s="21" t="s">
        <v>21</v>
      </c>
      <c r="I132" s="24" t="s">
        <v>269</v>
      </c>
      <c r="J132" s="21" t="s">
        <v>270</v>
      </c>
      <c r="K132" s="21">
        <v>50</v>
      </c>
      <c r="L132" s="21"/>
      <c r="M132" s="25">
        <f t="shared" si="2"/>
        <v>0.05</v>
      </c>
    </row>
    <row r="133" spans="2:13" ht="315" customHeight="1" x14ac:dyDescent="0.25">
      <c r="B133" s="20" t="s">
        <v>28</v>
      </c>
      <c r="C133" s="21" t="s">
        <v>371</v>
      </c>
      <c r="D133" s="21" t="s">
        <v>18</v>
      </c>
      <c r="E133" s="22" t="s">
        <v>19</v>
      </c>
      <c r="F133" s="21" t="s">
        <v>20</v>
      </c>
      <c r="G133" s="23" t="s">
        <v>29</v>
      </c>
      <c r="H133" s="21" t="s">
        <v>30</v>
      </c>
      <c r="I133" s="24" t="s">
        <v>273</v>
      </c>
      <c r="J133" s="21" t="s">
        <v>274</v>
      </c>
      <c r="K133" s="21">
        <v>3000</v>
      </c>
      <c r="L133" s="21"/>
      <c r="M133" s="25">
        <f t="shared" si="2"/>
        <v>0.05</v>
      </c>
    </row>
    <row r="134" spans="2:13" ht="315" customHeight="1" x14ac:dyDescent="0.25">
      <c r="B134" s="20" t="s">
        <v>36</v>
      </c>
      <c r="C134" s="21" t="s">
        <v>371</v>
      </c>
      <c r="D134" s="21" t="s">
        <v>18</v>
      </c>
      <c r="E134" s="22" t="s">
        <v>37</v>
      </c>
      <c r="F134" s="21" t="s">
        <v>20</v>
      </c>
      <c r="G134" s="23" t="s">
        <v>38</v>
      </c>
      <c r="H134" s="21" t="s">
        <v>39</v>
      </c>
      <c r="I134" s="24" t="s">
        <v>269</v>
      </c>
      <c r="J134" s="21" t="s">
        <v>382</v>
      </c>
      <c r="K134" s="21">
        <v>50</v>
      </c>
      <c r="L134" s="21"/>
      <c r="M134" s="25">
        <f t="shared" si="2"/>
        <v>2.5000000000000001E-2</v>
      </c>
    </row>
    <row r="135" spans="2:13" ht="315" customHeight="1" x14ac:dyDescent="0.25">
      <c r="B135" s="20" t="s">
        <v>36</v>
      </c>
      <c r="C135" s="21" t="s">
        <v>371</v>
      </c>
      <c r="D135" s="21" t="s">
        <v>18</v>
      </c>
      <c r="E135" s="22" t="s">
        <v>37</v>
      </c>
      <c r="F135" s="21" t="s">
        <v>20</v>
      </c>
      <c r="G135" s="23" t="s">
        <v>38</v>
      </c>
      <c r="H135" s="21" t="s">
        <v>39</v>
      </c>
      <c r="I135" s="24" t="s">
        <v>192</v>
      </c>
      <c r="J135" s="21" t="s">
        <v>281</v>
      </c>
      <c r="K135" s="21">
        <v>50</v>
      </c>
      <c r="L135" s="21"/>
      <c r="M135" s="25">
        <f t="shared" si="2"/>
        <v>2.5000000000000001E-2</v>
      </c>
    </row>
    <row r="136" spans="2:13" ht="315" customHeight="1" x14ac:dyDescent="0.25">
      <c r="B136" s="20" t="s">
        <v>45</v>
      </c>
      <c r="C136" s="21" t="s">
        <v>371</v>
      </c>
      <c r="D136" s="21" t="s">
        <v>18</v>
      </c>
      <c r="E136" s="22" t="s">
        <v>19</v>
      </c>
      <c r="F136" s="21" t="s">
        <v>20</v>
      </c>
      <c r="G136" s="23" t="s">
        <v>46</v>
      </c>
      <c r="H136" s="21" t="s">
        <v>47</v>
      </c>
      <c r="I136" s="24" t="s">
        <v>273</v>
      </c>
      <c r="J136" s="21" t="s">
        <v>372</v>
      </c>
      <c r="K136" s="21">
        <v>100</v>
      </c>
      <c r="L136" s="21">
        <v>75</v>
      </c>
      <c r="M136" s="25">
        <f t="shared" si="2"/>
        <v>2.5000000000000001E-2</v>
      </c>
    </row>
    <row r="137" spans="2:13" ht="315" customHeight="1" x14ac:dyDescent="0.25">
      <c r="B137" s="20" t="s">
        <v>45</v>
      </c>
      <c r="C137" s="21" t="s">
        <v>371</v>
      </c>
      <c r="D137" s="21" t="s">
        <v>18</v>
      </c>
      <c r="E137" s="22" t="s">
        <v>19</v>
      </c>
      <c r="F137" s="21" t="s">
        <v>20</v>
      </c>
      <c r="G137" s="23" t="s">
        <v>46</v>
      </c>
      <c r="H137" s="21" t="s">
        <v>47</v>
      </c>
      <c r="I137" s="24" t="s">
        <v>192</v>
      </c>
      <c r="J137" s="21" t="s">
        <v>281</v>
      </c>
      <c r="K137" s="21">
        <v>65</v>
      </c>
      <c r="L137" s="21">
        <v>63</v>
      </c>
      <c r="M137" s="25">
        <f t="shared" si="2"/>
        <v>2.5000000000000001E-2</v>
      </c>
    </row>
    <row r="138" spans="2:13" ht="315" customHeight="1" x14ac:dyDescent="0.25">
      <c r="B138" s="20" t="s">
        <v>53</v>
      </c>
      <c r="C138" s="21" t="s">
        <v>371</v>
      </c>
      <c r="D138" s="21" t="s">
        <v>18</v>
      </c>
      <c r="E138" s="22" t="s">
        <v>54</v>
      </c>
      <c r="F138" s="21" t="s">
        <v>20</v>
      </c>
      <c r="G138" s="23" t="s">
        <v>373</v>
      </c>
      <c r="H138" s="21" t="s">
        <v>56</v>
      </c>
      <c r="I138" s="24" t="s">
        <v>192</v>
      </c>
      <c r="J138" s="21" t="s">
        <v>374</v>
      </c>
      <c r="K138" s="21">
        <v>60</v>
      </c>
      <c r="L138" s="21"/>
      <c r="M138" s="25">
        <f t="shared" si="2"/>
        <v>0.05</v>
      </c>
    </row>
    <row r="139" spans="2:13" ht="315" customHeight="1" x14ac:dyDescent="0.25">
      <c r="B139" s="20" t="s">
        <v>62</v>
      </c>
      <c r="C139" s="21" t="s">
        <v>371</v>
      </c>
      <c r="D139" s="21" t="s">
        <v>18</v>
      </c>
      <c r="E139" s="22" t="s">
        <v>19</v>
      </c>
      <c r="F139" s="21" t="s">
        <v>20</v>
      </c>
      <c r="G139" s="23" t="s">
        <v>375</v>
      </c>
      <c r="H139" s="21" t="s">
        <v>64</v>
      </c>
      <c r="I139" s="24" t="s">
        <v>269</v>
      </c>
      <c r="J139" s="21" t="s">
        <v>277</v>
      </c>
      <c r="K139" s="21">
        <v>50</v>
      </c>
      <c r="L139" s="21"/>
      <c r="M139" s="25">
        <f t="shared" si="2"/>
        <v>0.05</v>
      </c>
    </row>
    <row r="140" spans="2:13" ht="315" customHeight="1" x14ac:dyDescent="0.25">
      <c r="B140" s="20" t="s">
        <v>69</v>
      </c>
      <c r="C140" s="21" t="s">
        <v>371</v>
      </c>
      <c r="D140" s="21" t="s">
        <v>18</v>
      </c>
      <c r="E140" s="22" t="s">
        <v>54</v>
      </c>
      <c r="F140" s="21" t="s">
        <v>20</v>
      </c>
      <c r="G140" s="23" t="s">
        <v>70</v>
      </c>
      <c r="H140" s="21" t="s">
        <v>71</v>
      </c>
      <c r="I140" s="24" t="s">
        <v>291</v>
      </c>
      <c r="J140" s="21" t="s">
        <v>376</v>
      </c>
      <c r="K140" s="21">
        <v>20</v>
      </c>
      <c r="L140" s="21"/>
      <c r="M140" s="25">
        <f t="shared" si="2"/>
        <v>2.5000000000000001E-2</v>
      </c>
    </row>
    <row r="141" spans="2:13" ht="315" customHeight="1" x14ac:dyDescent="0.25">
      <c r="B141" s="20" t="s">
        <v>69</v>
      </c>
      <c r="C141" s="21" t="s">
        <v>371</v>
      </c>
      <c r="D141" s="21" t="s">
        <v>18</v>
      </c>
      <c r="E141" s="22" t="s">
        <v>54</v>
      </c>
      <c r="F141" s="21" t="s">
        <v>20</v>
      </c>
      <c r="G141" s="23" t="s">
        <v>70</v>
      </c>
      <c r="H141" s="21" t="s">
        <v>71</v>
      </c>
      <c r="I141" s="24" t="s">
        <v>291</v>
      </c>
      <c r="J141" s="21" t="s">
        <v>294</v>
      </c>
      <c r="K141" s="21">
        <v>20</v>
      </c>
      <c r="L141" s="21"/>
      <c r="M141" s="25">
        <f t="shared" si="2"/>
        <v>2.5000000000000001E-2</v>
      </c>
    </row>
    <row r="142" spans="2:13" ht="315" customHeight="1" x14ac:dyDescent="0.25">
      <c r="B142" s="20" t="s">
        <v>76</v>
      </c>
      <c r="C142" s="21" t="s">
        <v>371</v>
      </c>
      <c r="D142" s="21" t="s">
        <v>18</v>
      </c>
      <c r="E142" s="22" t="s">
        <v>19</v>
      </c>
      <c r="F142" s="21" t="s">
        <v>20</v>
      </c>
      <c r="G142" s="23" t="s">
        <v>377</v>
      </c>
      <c r="H142" s="21" t="s">
        <v>378</v>
      </c>
      <c r="I142" s="24" t="s">
        <v>269</v>
      </c>
      <c r="J142" s="21" t="s">
        <v>270</v>
      </c>
      <c r="K142" s="21"/>
      <c r="L142" s="21"/>
      <c r="M142" s="25">
        <f t="shared" si="2"/>
        <v>1.6666666666666666E-2</v>
      </c>
    </row>
    <row r="143" spans="2:13" ht="315" customHeight="1" x14ac:dyDescent="0.25">
      <c r="B143" s="20" t="s">
        <v>76</v>
      </c>
      <c r="C143" s="21" t="s">
        <v>371</v>
      </c>
      <c r="D143" s="21" t="s">
        <v>18</v>
      </c>
      <c r="E143" s="22" t="s">
        <v>19</v>
      </c>
      <c r="F143" s="21" t="s">
        <v>20</v>
      </c>
      <c r="G143" s="23" t="s">
        <v>377</v>
      </c>
      <c r="H143" s="21" t="s">
        <v>378</v>
      </c>
      <c r="I143" s="24" t="s">
        <v>269</v>
      </c>
      <c r="J143" s="21" t="s">
        <v>296</v>
      </c>
      <c r="K143" s="21"/>
      <c r="L143" s="21"/>
      <c r="M143" s="25">
        <f t="shared" si="2"/>
        <v>1.6666666666666666E-2</v>
      </c>
    </row>
    <row r="144" spans="2:13" ht="315" customHeight="1" x14ac:dyDescent="0.25">
      <c r="B144" s="20" t="s">
        <v>76</v>
      </c>
      <c r="C144" s="21" t="s">
        <v>371</v>
      </c>
      <c r="D144" s="21" t="s">
        <v>18</v>
      </c>
      <c r="E144" s="22" t="s">
        <v>19</v>
      </c>
      <c r="F144" s="21" t="s">
        <v>20</v>
      </c>
      <c r="G144" s="23" t="s">
        <v>377</v>
      </c>
      <c r="H144" s="21" t="s">
        <v>378</v>
      </c>
      <c r="I144" s="24" t="s">
        <v>273</v>
      </c>
      <c r="J144" s="21" t="s">
        <v>372</v>
      </c>
      <c r="K144" s="21"/>
      <c r="L144" s="21"/>
      <c r="M144" s="25">
        <f t="shared" si="2"/>
        <v>1.6666666666666666E-2</v>
      </c>
    </row>
    <row r="145" spans="2:13" ht="315" customHeight="1" x14ac:dyDescent="0.25">
      <c r="B145" s="20" t="s">
        <v>82</v>
      </c>
      <c r="C145" s="21" t="s">
        <v>371</v>
      </c>
      <c r="D145" s="21" t="s">
        <v>18</v>
      </c>
      <c r="E145" s="22" t="s">
        <v>19</v>
      </c>
      <c r="F145" s="21" t="s">
        <v>20</v>
      </c>
      <c r="G145" s="23" t="s">
        <v>83</v>
      </c>
      <c r="H145" s="21" t="s">
        <v>84</v>
      </c>
      <c r="I145" s="24" t="s">
        <v>269</v>
      </c>
      <c r="J145" s="21" t="s">
        <v>277</v>
      </c>
      <c r="K145" s="21">
        <v>50</v>
      </c>
      <c r="L145" s="21"/>
      <c r="M145" s="25">
        <f t="shared" si="2"/>
        <v>0.05</v>
      </c>
    </row>
    <row r="146" spans="2:13" ht="315" customHeight="1" x14ac:dyDescent="0.25">
      <c r="B146" s="20" t="s">
        <v>87</v>
      </c>
      <c r="C146" s="21" t="s">
        <v>371</v>
      </c>
      <c r="D146" s="21" t="s">
        <v>18</v>
      </c>
      <c r="E146" s="22" t="s">
        <v>19</v>
      </c>
      <c r="F146" s="21" t="s">
        <v>20</v>
      </c>
      <c r="G146" s="23" t="s">
        <v>88</v>
      </c>
      <c r="H146" s="21" t="s">
        <v>89</v>
      </c>
      <c r="I146" s="24" t="s">
        <v>192</v>
      </c>
      <c r="J146" s="21" t="s">
        <v>374</v>
      </c>
      <c r="K146" s="21">
        <v>100</v>
      </c>
      <c r="L146" s="21"/>
      <c r="M146" s="25">
        <f t="shared" si="2"/>
        <v>0.05</v>
      </c>
    </row>
    <row r="147" spans="2:13" ht="315" customHeight="1" x14ac:dyDescent="0.25">
      <c r="B147" s="20" t="s">
        <v>95</v>
      </c>
      <c r="C147" s="21" t="s">
        <v>371</v>
      </c>
      <c r="D147" s="21" t="s">
        <v>18</v>
      </c>
      <c r="E147" s="22" t="s">
        <v>37</v>
      </c>
      <c r="F147" s="21" t="s">
        <v>20</v>
      </c>
      <c r="G147" s="23" t="s">
        <v>96</v>
      </c>
      <c r="H147" s="21" t="s">
        <v>97</v>
      </c>
      <c r="I147" s="24" t="s">
        <v>192</v>
      </c>
      <c r="J147" s="21" t="s">
        <v>281</v>
      </c>
      <c r="K147" s="21">
        <v>5</v>
      </c>
      <c r="L147" s="21"/>
      <c r="M147" s="25">
        <f t="shared" si="2"/>
        <v>0.05</v>
      </c>
    </row>
    <row r="148" spans="2:13" ht="315" customHeight="1" x14ac:dyDescent="0.25">
      <c r="B148" s="20" t="s">
        <v>103</v>
      </c>
      <c r="C148" s="21" t="s">
        <v>371</v>
      </c>
      <c r="D148" s="21" t="s">
        <v>18</v>
      </c>
      <c r="E148" s="22" t="s">
        <v>19</v>
      </c>
      <c r="F148" s="21" t="s">
        <v>20</v>
      </c>
      <c r="G148" s="23" t="s">
        <v>104</v>
      </c>
      <c r="H148" s="21" t="s">
        <v>105</v>
      </c>
      <c r="I148" s="24" t="s">
        <v>273</v>
      </c>
      <c r="J148" s="21" t="s">
        <v>372</v>
      </c>
      <c r="K148" s="21">
        <v>40</v>
      </c>
      <c r="L148" s="21"/>
      <c r="M148" s="25">
        <f t="shared" si="2"/>
        <v>2.5000000000000001E-2</v>
      </c>
    </row>
    <row r="149" spans="2:13" ht="315" customHeight="1" x14ac:dyDescent="0.25">
      <c r="B149" s="20" t="s">
        <v>103</v>
      </c>
      <c r="C149" s="21" t="s">
        <v>371</v>
      </c>
      <c r="D149" s="21" t="s">
        <v>18</v>
      </c>
      <c r="E149" s="22" t="s">
        <v>19</v>
      </c>
      <c r="F149" s="21" t="s">
        <v>20</v>
      </c>
      <c r="G149" s="23" t="s">
        <v>104</v>
      </c>
      <c r="H149" s="21" t="s">
        <v>105</v>
      </c>
      <c r="I149" s="24" t="s">
        <v>269</v>
      </c>
      <c r="J149" s="21" t="s">
        <v>270</v>
      </c>
      <c r="K149" s="21">
        <v>10</v>
      </c>
      <c r="L149" s="21"/>
      <c r="M149" s="25">
        <f t="shared" si="2"/>
        <v>2.5000000000000001E-2</v>
      </c>
    </row>
    <row r="150" spans="2:13" ht="315" customHeight="1" x14ac:dyDescent="0.25">
      <c r="B150" s="20" t="s">
        <v>109</v>
      </c>
      <c r="C150" s="21" t="s">
        <v>371</v>
      </c>
      <c r="D150" s="21" t="s">
        <v>18</v>
      </c>
      <c r="E150" s="22" t="s">
        <v>37</v>
      </c>
      <c r="F150" s="21" t="s">
        <v>20</v>
      </c>
      <c r="G150" s="23" t="s">
        <v>110</v>
      </c>
      <c r="H150" s="21" t="s">
        <v>111</v>
      </c>
      <c r="I150" s="24" t="s">
        <v>192</v>
      </c>
      <c r="J150" s="21" t="s">
        <v>374</v>
      </c>
      <c r="K150" s="21">
        <v>100</v>
      </c>
      <c r="L150" s="21"/>
      <c r="M150" s="25">
        <f t="shared" si="2"/>
        <v>0.05</v>
      </c>
    </row>
    <row r="151" spans="2:13" ht="315" customHeight="1" x14ac:dyDescent="0.25">
      <c r="B151" s="20" t="s">
        <v>115</v>
      </c>
      <c r="C151" s="21" t="s">
        <v>371</v>
      </c>
      <c r="D151" s="21" t="s">
        <v>18</v>
      </c>
      <c r="E151" s="22" t="s">
        <v>19</v>
      </c>
      <c r="F151" s="21" t="s">
        <v>20</v>
      </c>
      <c r="G151" s="23" t="s">
        <v>116</v>
      </c>
      <c r="H151" s="21" t="s">
        <v>117</v>
      </c>
      <c r="I151" s="24" t="s">
        <v>269</v>
      </c>
      <c r="J151" s="21" t="s">
        <v>277</v>
      </c>
      <c r="K151" s="21">
        <v>150</v>
      </c>
      <c r="L151" s="21"/>
      <c r="M151" s="25">
        <f t="shared" si="2"/>
        <v>0.05</v>
      </c>
    </row>
    <row r="152" spans="2:13" ht="315" customHeight="1" x14ac:dyDescent="0.25">
      <c r="B152" s="20" t="s">
        <v>123</v>
      </c>
      <c r="C152" s="21" t="s">
        <v>371</v>
      </c>
      <c r="D152" s="21" t="s">
        <v>18</v>
      </c>
      <c r="E152" s="22" t="s">
        <v>19</v>
      </c>
      <c r="F152" s="21" t="s">
        <v>20</v>
      </c>
      <c r="G152" s="23" t="s">
        <v>124</v>
      </c>
      <c r="H152" s="21" t="s">
        <v>125</v>
      </c>
      <c r="I152" s="24" t="s">
        <v>304</v>
      </c>
      <c r="J152" s="21" t="s">
        <v>379</v>
      </c>
      <c r="K152" s="21">
        <v>10</v>
      </c>
      <c r="L152" s="21"/>
      <c r="M152" s="25">
        <f t="shared" si="2"/>
        <v>0.05</v>
      </c>
    </row>
    <row r="153" spans="2:13" ht="315" customHeight="1" x14ac:dyDescent="0.25">
      <c r="B153" s="20" t="s">
        <v>130</v>
      </c>
      <c r="C153" s="21" t="s">
        <v>371</v>
      </c>
      <c r="D153" s="21" t="s">
        <v>18</v>
      </c>
      <c r="E153" s="22" t="s">
        <v>37</v>
      </c>
      <c r="F153" s="21" t="s">
        <v>20</v>
      </c>
      <c r="G153" s="23" t="s">
        <v>131</v>
      </c>
      <c r="H153" s="21" t="s">
        <v>132</v>
      </c>
      <c r="I153" s="24" t="s">
        <v>307</v>
      </c>
      <c r="J153" s="21" t="s">
        <v>308</v>
      </c>
      <c r="K153" s="21">
        <v>100</v>
      </c>
      <c r="L153" s="21"/>
      <c r="M153" s="25">
        <f t="shared" si="2"/>
        <v>0.05</v>
      </c>
    </row>
    <row r="154" spans="2:13" ht="315" customHeight="1" x14ac:dyDescent="0.25">
      <c r="B154" s="20" t="s">
        <v>138</v>
      </c>
      <c r="C154" s="21" t="s">
        <v>371</v>
      </c>
      <c r="D154" s="21" t="s">
        <v>18</v>
      </c>
      <c r="E154" s="22" t="s">
        <v>37</v>
      </c>
      <c r="F154" s="21" t="s">
        <v>20</v>
      </c>
      <c r="G154" s="23" t="s">
        <v>139</v>
      </c>
      <c r="H154" s="21" t="s">
        <v>380</v>
      </c>
      <c r="I154" s="24" t="s">
        <v>269</v>
      </c>
      <c r="J154" s="21" t="s">
        <v>270</v>
      </c>
      <c r="K154" s="21">
        <v>200</v>
      </c>
      <c r="L154" s="21"/>
      <c r="M154" s="25">
        <f t="shared" si="2"/>
        <v>0.05</v>
      </c>
    </row>
    <row r="155" spans="2:13" ht="315" customHeight="1" x14ac:dyDescent="0.25">
      <c r="B155" s="20" t="s">
        <v>146</v>
      </c>
      <c r="C155" s="21" t="s">
        <v>371</v>
      </c>
      <c r="D155" s="21" t="s">
        <v>18</v>
      </c>
      <c r="E155" s="22" t="s">
        <v>19</v>
      </c>
      <c r="F155" s="21" t="s">
        <v>20</v>
      </c>
      <c r="G155" s="23" t="s">
        <v>147</v>
      </c>
      <c r="H155" s="21" t="s">
        <v>381</v>
      </c>
      <c r="I155" s="24" t="s">
        <v>273</v>
      </c>
      <c r="J155" s="21" t="s">
        <v>274</v>
      </c>
      <c r="K155" s="21">
        <v>100</v>
      </c>
      <c r="L155" s="21">
        <v>90</v>
      </c>
      <c r="M155" s="25">
        <f t="shared" si="2"/>
        <v>0.05</v>
      </c>
    </row>
    <row r="156" spans="2:13" ht="315" customHeight="1" x14ac:dyDescent="0.25">
      <c r="B156" s="20" t="s">
        <v>154</v>
      </c>
      <c r="C156" s="21" t="s">
        <v>371</v>
      </c>
      <c r="D156" s="21" t="s">
        <v>18</v>
      </c>
      <c r="E156" s="22" t="s">
        <v>19</v>
      </c>
      <c r="F156" s="21" t="s">
        <v>20</v>
      </c>
      <c r="G156" s="23" t="s">
        <v>155</v>
      </c>
      <c r="H156" s="21" t="s">
        <v>156</v>
      </c>
      <c r="I156" s="24" t="s">
        <v>269</v>
      </c>
      <c r="J156" s="21" t="s">
        <v>382</v>
      </c>
      <c r="K156" s="21">
        <v>60</v>
      </c>
      <c r="L156" s="21"/>
      <c r="M156" s="25">
        <f t="shared" si="2"/>
        <v>0.05</v>
      </c>
    </row>
    <row r="157" spans="2:13" ht="315" customHeight="1" x14ac:dyDescent="0.25">
      <c r="B157" s="20" t="s">
        <v>161</v>
      </c>
      <c r="C157" s="21" t="s">
        <v>371</v>
      </c>
      <c r="D157" s="21" t="s">
        <v>18</v>
      </c>
      <c r="E157" s="22" t="s">
        <v>19</v>
      </c>
      <c r="F157" s="21" t="s">
        <v>20</v>
      </c>
      <c r="G157" s="23" t="s">
        <v>162</v>
      </c>
      <c r="H157" s="21" t="s">
        <v>163</v>
      </c>
      <c r="I157" s="24" t="s">
        <v>192</v>
      </c>
      <c r="J157" s="21" t="s">
        <v>281</v>
      </c>
      <c r="K157" s="21">
        <v>5</v>
      </c>
      <c r="L157" s="21"/>
      <c r="M157" s="25">
        <f t="shared" si="2"/>
        <v>0.05</v>
      </c>
    </row>
    <row r="158" spans="2:13" ht="315" customHeight="1" x14ac:dyDescent="0.25">
      <c r="B158" s="20" t="s">
        <v>16</v>
      </c>
      <c r="C158" s="21" t="s">
        <v>371</v>
      </c>
      <c r="D158" s="21" t="s">
        <v>18</v>
      </c>
      <c r="E158" s="22" t="s">
        <v>19</v>
      </c>
      <c r="F158" s="21" t="s">
        <v>20</v>
      </c>
      <c r="G158" s="23" t="s">
        <v>21</v>
      </c>
      <c r="H158" s="21" t="s">
        <v>21</v>
      </c>
      <c r="I158" s="24" t="s">
        <v>269</v>
      </c>
      <c r="J158" s="21" t="s">
        <v>270</v>
      </c>
      <c r="K158" s="21">
        <v>50</v>
      </c>
      <c r="L158" s="21"/>
      <c r="M158" s="25">
        <f t="shared" si="2"/>
        <v>0.05</v>
      </c>
    </row>
    <row r="159" spans="2:13" ht="315" customHeight="1" x14ac:dyDescent="0.25">
      <c r="B159" s="20" t="s">
        <v>28</v>
      </c>
      <c r="C159" s="21" t="s">
        <v>371</v>
      </c>
      <c r="D159" s="21" t="s">
        <v>18</v>
      </c>
      <c r="E159" s="22" t="s">
        <v>19</v>
      </c>
      <c r="F159" s="21" t="s">
        <v>20</v>
      </c>
      <c r="G159" s="23" t="s">
        <v>29</v>
      </c>
      <c r="H159" s="21" t="s">
        <v>30</v>
      </c>
      <c r="I159" s="24" t="s">
        <v>273</v>
      </c>
      <c r="J159" s="21" t="s">
        <v>274</v>
      </c>
      <c r="K159" s="21">
        <v>3000</v>
      </c>
      <c r="L159" s="21"/>
      <c r="M159" s="25">
        <f t="shared" si="2"/>
        <v>0.05</v>
      </c>
    </row>
    <row r="160" spans="2:13" ht="315" customHeight="1" x14ac:dyDescent="0.25">
      <c r="B160" s="20" t="s">
        <v>36</v>
      </c>
      <c r="C160" s="21" t="s">
        <v>371</v>
      </c>
      <c r="D160" s="21" t="s">
        <v>18</v>
      </c>
      <c r="E160" s="22" t="s">
        <v>37</v>
      </c>
      <c r="F160" s="21" t="s">
        <v>20</v>
      </c>
      <c r="G160" s="23" t="s">
        <v>38</v>
      </c>
      <c r="H160" s="21" t="s">
        <v>39</v>
      </c>
      <c r="I160" s="24" t="s">
        <v>269</v>
      </c>
      <c r="J160" s="21" t="s">
        <v>382</v>
      </c>
      <c r="K160" s="21">
        <v>50</v>
      </c>
      <c r="L160" s="21"/>
      <c r="M160" s="25">
        <f t="shared" si="2"/>
        <v>2.5000000000000001E-2</v>
      </c>
    </row>
    <row r="161" spans="2:13" ht="315" customHeight="1" x14ac:dyDescent="0.25">
      <c r="B161" s="20" t="s">
        <v>36</v>
      </c>
      <c r="C161" s="21" t="s">
        <v>371</v>
      </c>
      <c r="D161" s="21" t="s">
        <v>18</v>
      </c>
      <c r="E161" s="22" t="s">
        <v>37</v>
      </c>
      <c r="F161" s="21" t="s">
        <v>20</v>
      </c>
      <c r="G161" s="23" t="s">
        <v>38</v>
      </c>
      <c r="H161" s="21" t="s">
        <v>39</v>
      </c>
      <c r="I161" s="24" t="s">
        <v>192</v>
      </c>
      <c r="J161" s="21" t="s">
        <v>281</v>
      </c>
      <c r="K161" s="21">
        <v>50</v>
      </c>
      <c r="L161" s="21"/>
      <c r="M161" s="25">
        <f t="shared" si="2"/>
        <v>2.5000000000000001E-2</v>
      </c>
    </row>
    <row r="162" spans="2:13" ht="315" customHeight="1" x14ac:dyDescent="0.25">
      <c r="B162" s="20" t="s">
        <v>45</v>
      </c>
      <c r="C162" s="21" t="s">
        <v>371</v>
      </c>
      <c r="D162" s="21" t="s">
        <v>18</v>
      </c>
      <c r="E162" s="22" t="s">
        <v>19</v>
      </c>
      <c r="F162" s="21" t="s">
        <v>20</v>
      </c>
      <c r="G162" s="23" t="s">
        <v>46</v>
      </c>
      <c r="H162" s="21" t="s">
        <v>47</v>
      </c>
      <c r="I162" s="24" t="s">
        <v>273</v>
      </c>
      <c r="J162" s="21" t="s">
        <v>372</v>
      </c>
      <c r="K162" s="21">
        <v>100</v>
      </c>
      <c r="L162" s="21">
        <v>75</v>
      </c>
      <c r="M162" s="25">
        <f t="shared" si="2"/>
        <v>2.5000000000000001E-2</v>
      </c>
    </row>
    <row r="163" spans="2:13" ht="315" customHeight="1" x14ac:dyDescent="0.25">
      <c r="B163" s="20" t="s">
        <v>45</v>
      </c>
      <c r="C163" s="21" t="s">
        <v>371</v>
      </c>
      <c r="D163" s="21" t="s">
        <v>18</v>
      </c>
      <c r="E163" s="22" t="s">
        <v>19</v>
      </c>
      <c r="F163" s="21" t="s">
        <v>20</v>
      </c>
      <c r="G163" s="23" t="s">
        <v>46</v>
      </c>
      <c r="H163" s="21" t="s">
        <v>47</v>
      </c>
      <c r="I163" s="24" t="s">
        <v>192</v>
      </c>
      <c r="J163" s="21" t="s">
        <v>281</v>
      </c>
      <c r="K163" s="21">
        <v>65</v>
      </c>
      <c r="L163" s="21">
        <v>63</v>
      </c>
      <c r="M163" s="25">
        <f t="shared" si="2"/>
        <v>2.5000000000000001E-2</v>
      </c>
    </row>
    <row r="164" spans="2:13" ht="315" customHeight="1" x14ac:dyDescent="0.25">
      <c r="B164" s="20" t="s">
        <v>53</v>
      </c>
      <c r="C164" s="21" t="s">
        <v>371</v>
      </c>
      <c r="D164" s="21" t="s">
        <v>18</v>
      </c>
      <c r="E164" s="22" t="s">
        <v>54</v>
      </c>
      <c r="F164" s="21" t="s">
        <v>20</v>
      </c>
      <c r="G164" s="23" t="s">
        <v>373</v>
      </c>
      <c r="H164" s="21" t="s">
        <v>56</v>
      </c>
      <c r="I164" s="24" t="s">
        <v>192</v>
      </c>
      <c r="J164" s="21" t="s">
        <v>374</v>
      </c>
      <c r="K164" s="21">
        <v>60</v>
      </c>
      <c r="L164" s="21"/>
      <c r="M164" s="25">
        <f t="shared" si="2"/>
        <v>0.05</v>
      </c>
    </row>
    <row r="165" spans="2:13" ht="315" customHeight="1" x14ac:dyDescent="0.25">
      <c r="B165" s="20" t="s">
        <v>62</v>
      </c>
      <c r="C165" s="21" t="s">
        <v>371</v>
      </c>
      <c r="D165" s="21" t="s">
        <v>18</v>
      </c>
      <c r="E165" s="22" t="s">
        <v>19</v>
      </c>
      <c r="F165" s="21" t="s">
        <v>20</v>
      </c>
      <c r="G165" s="23" t="s">
        <v>375</v>
      </c>
      <c r="H165" s="21" t="s">
        <v>64</v>
      </c>
      <c r="I165" s="24" t="s">
        <v>269</v>
      </c>
      <c r="J165" s="21" t="s">
        <v>277</v>
      </c>
      <c r="K165" s="21">
        <v>50</v>
      </c>
      <c r="L165" s="21"/>
      <c r="M165" s="25">
        <f t="shared" si="2"/>
        <v>0.05</v>
      </c>
    </row>
    <row r="166" spans="2:13" ht="315" customHeight="1" x14ac:dyDescent="0.25">
      <c r="B166" s="20" t="s">
        <v>69</v>
      </c>
      <c r="C166" s="21" t="s">
        <v>371</v>
      </c>
      <c r="D166" s="21" t="s">
        <v>18</v>
      </c>
      <c r="E166" s="22" t="s">
        <v>54</v>
      </c>
      <c r="F166" s="21" t="s">
        <v>20</v>
      </c>
      <c r="G166" s="23" t="s">
        <v>70</v>
      </c>
      <c r="H166" s="21" t="s">
        <v>71</v>
      </c>
      <c r="I166" s="24" t="s">
        <v>291</v>
      </c>
      <c r="J166" s="21" t="s">
        <v>376</v>
      </c>
      <c r="K166" s="21">
        <v>20</v>
      </c>
      <c r="L166" s="21"/>
      <c r="M166" s="25">
        <f t="shared" si="2"/>
        <v>2.5000000000000001E-2</v>
      </c>
    </row>
    <row r="167" spans="2:13" ht="315" customHeight="1" x14ac:dyDescent="0.25">
      <c r="B167" s="20" t="s">
        <v>69</v>
      </c>
      <c r="C167" s="21" t="s">
        <v>371</v>
      </c>
      <c r="D167" s="21" t="s">
        <v>18</v>
      </c>
      <c r="E167" s="22" t="s">
        <v>54</v>
      </c>
      <c r="F167" s="21" t="s">
        <v>20</v>
      </c>
      <c r="G167" s="23" t="s">
        <v>70</v>
      </c>
      <c r="H167" s="21" t="s">
        <v>71</v>
      </c>
      <c r="I167" s="24" t="s">
        <v>291</v>
      </c>
      <c r="J167" s="21" t="s">
        <v>294</v>
      </c>
      <c r="K167" s="21">
        <v>20</v>
      </c>
      <c r="L167" s="21"/>
      <c r="M167" s="25">
        <f t="shared" si="2"/>
        <v>2.5000000000000001E-2</v>
      </c>
    </row>
    <row r="168" spans="2:13" ht="315" customHeight="1" x14ac:dyDescent="0.25">
      <c r="B168" s="20" t="s">
        <v>76</v>
      </c>
      <c r="C168" s="21" t="s">
        <v>371</v>
      </c>
      <c r="D168" s="21" t="s">
        <v>18</v>
      </c>
      <c r="E168" s="22" t="s">
        <v>19</v>
      </c>
      <c r="F168" s="21" t="s">
        <v>20</v>
      </c>
      <c r="G168" s="23" t="s">
        <v>377</v>
      </c>
      <c r="H168" s="21" t="s">
        <v>378</v>
      </c>
      <c r="I168" s="24" t="s">
        <v>269</v>
      </c>
      <c r="J168" s="21" t="s">
        <v>270</v>
      </c>
      <c r="K168" s="21"/>
      <c r="L168" s="21"/>
      <c r="M168" s="25">
        <f t="shared" si="2"/>
        <v>1.6666666666666666E-2</v>
      </c>
    </row>
    <row r="169" spans="2:13" ht="315" customHeight="1" x14ac:dyDescent="0.25">
      <c r="B169" s="20" t="s">
        <v>76</v>
      </c>
      <c r="C169" s="21" t="s">
        <v>371</v>
      </c>
      <c r="D169" s="21" t="s">
        <v>18</v>
      </c>
      <c r="E169" s="22" t="s">
        <v>19</v>
      </c>
      <c r="F169" s="21" t="s">
        <v>20</v>
      </c>
      <c r="G169" s="23" t="s">
        <v>377</v>
      </c>
      <c r="H169" s="21" t="s">
        <v>378</v>
      </c>
      <c r="I169" s="24" t="s">
        <v>269</v>
      </c>
      <c r="J169" s="21" t="s">
        <v>296</v>
      </c>
      <c r="K169" s="21"/>
      <c r="L169" s="21"/>
      <c r="M169" s="25">
        <f t="shared" si="2"/>
        <v>1.6666666666666666E-2</v>
      </c>
    </row>
    <row r="170" spans="2:13" ht="315" customHeight="1" x14ac:dyDescent="0.25">
      <c r="B170" s="20" t="s">
        <v>76</v>
      </c>
      <c r="C170" s="21" t="s">
        <v>371</v>
      </c>
      <c r="D170" s="21" t="s">
        <v>18</v>
      </c>
      <c r="E170" s="22" t="s">
        <v>19</v>
      </c>
      <c r="F170" s="21" t="s">
        <v>20</v>
      </c>
      <c r="G170" s="23" t="s">
        <v>377</v>
      </c>
      <c r="H170" s="21" t="s">
        <v>378</v>
      </c>
      <c r="I170" s="24" t="s">
        <v>273</v>
      </c>
      <c r="J170" s="21" t="s">
        <v>372</v>
      </c>
      <c r="K170" s="21"/>
      <c r="L170" s="21"/>
      <c r="M170" s="25">
        <f t="shared" si="2"/>
        <v>1.6666666666666666E-2</v>
      </c>
    </row>
    <row r="171" spans="2:13" ht="315" customHeight="1" x14ac:dyDescent="0.25">
      <c r="B171" s="20" t="s">
        <v>82</v>
      </c>
      <c r="C171" s="21" t="s">
        <v>371</v>
      </c>
      <c r="D171" s="21" t="s">
        <v>18</v>
      </c>
      <c r="E171" s="22" t="s">
        <v>19</v>
      </c>
      <c r="F171" s="21" t="s">
        <v>20</v>
      </c>
      <c r="G171" s="23" t="s">
        <v>83</v>
      </c>
      <c r="H171" s="21" t="s">
        <v>84</v>
      </c>
      <c r="I171" s="24" t="s">
        <v>269</v>
      </c>
      <c r="J171" s="21" t="s">
        <v>277</v>
      </c>
      <c r="K171" s="21">
        <v>50</v>
      </c>
      <c r="L171" s="21"/>
      <c r="M171" s="25">
        <f t="shared" si="2"/>
        <v>0.05</v>
      </c>
    </row>
    <row r="172" spans="2:13" ht="315" customHeight="1" x14ac:dyDescent="0.25">
      <c r="B172" s="20" t="s">
        <v>87</v>
      </c>
      <c r="C172" s="21" t="s">
        <v>371</v>
      </c>
      <c r="D172" s="21" t="s">
        <v>18</v>
      </c>
      <c r="E172" s="22" t="s">
        <v>19</v>
      </c>
      <c r="F172" s="21" t="s">
        <v>20</v>
      </c>
      <c r="G172" s="23" t="s">
        <v>88</v>
      </c>
      <c r="H172" s="21" t="s">
        <v>89</v>
      </c>
      <c r="I172" s="24" t="s">
        <v>192</v>
      </c>
      <c r="J172" s="21" t="s">
        <v>374</v>
      </c>
      <c r="K172" s="21">
        <v>100</v>
      </c>
      <c r="L172" s="21"/>
      <c r="M172" s="25">
        <f t="shared" si="2"/>
        <v>0.05</v>
      </c>
    </row>
    <row r="173" spans="2:13" ht="315" customHeight="1" x14ac:dyDescent="0.25">
      <c r="B173" s="20" t="s">
        <v>95</v>
      </c>
      <c r="C173" s="21" t="s">
        <v>371</v>
      </c>
      <c r="D173" s="21" t="s">
        <v>18</v>
      </c>
      <c r="E173" s="22" t="s">
        <v>37</v>
      </c>
      <c r="F173" s="21" t="s">
        <v>20</v>
      </c>
      <c r="G173" s="23" t="s">
        <v>96</v>
      </c>
      <c r="H173" s="21" t="s">
        <v>97</v>
      </c>
      <c r="I173" s="24" t="s">
        <v>192</v>
      </c>
      <c r="J173" s="21" t="s">
        <v>281</v>
      </c>
      <c r="K173" s="21">
        <v>5</v>
      </c>
      <c r="L173" s="21"/>
      <c r="M173" s="25">
        <f t="shared" si="2"/>
        <v>0.05</v>
      </c>
    </row>
    <row r="174" spans="2:13" ht="315" customHeight="1" x14ac:dyDescent="0.25">
      <c r="B174" s="20" t="s">
        <v>103</v>
      </c>
      <c r="C174" s="21" t="s">
        <v>371</v>
      </c>
      <c r="D174" s="21" t="s">
        <v>18</v>
      </c>
      <c r="E174" s="22" t="s">
        <v>19</v>
      </c>
      <c r="F174" s="21" t="s">
        <v>20</v>
      </c>
      <c r="G174" s="23" t="s">
        <v>104</v>
      </c>
      <c r="H174" s="21" t="s">
        <v>105</v>
      </c>
      <c r="I174" s="24" t="s">
        <v>273</v>
      </c>
      <c r="J174" s="21" t="s">
        <v>372</v>
      </c>
      <c r="K174" s="21">
        <v>40</v>
      </c>
      <c r="L174" s="21"/>
      <c r="M174" s="25">
        <f t="shared" si="2"/>
        <v>2.5000000000000001E-2</v>
      </c>
    </row>
    <row r="175" spans="2:13" ht="315" customHeight="1" x14ac:dyDescent="0.25">
      <c r="B175" s="20" t="s">
        <v>103</v>
      </c>
      <c r="C175" s="21" t="s">
        <v>371</v>
      </c>
      <c r="D175" s="21" t="s">
        <v>18</v>
      </c>
      <c r="E175" s="22" t="s">
        <v>19</v>
      </c>
      <c r="F175" s="21" t="s">
        <v>20</v>
      </c>
      <c r="G175" s="23" t="s">
        <v>104</v>
      </c>
      <c r="H175" s="21" t="s">
        <v>105</v>
      </c>
      <c r="I175" s="24" t="s">
        <v>269</v>
      </c>
      <c r="J175" s="21" t="s">
        <v>270</v>
      </c>
      <c r="K175" s="21">
        <v>10</v>
      </c>
      <c r="L175" s="21"/>
      <c r="M175" s="25">
        <f t="shared" si="2"/>
        <v>2.5000000000000001E-2</v>
      </c>
    </row>
    <row r="176" spans="2:13" ht="315" customHeight="1" x14ac:dyDescent="0.25">
      <c r="B176" s="20" t="s">
        <v>109</v>
      </c>
      <c r="C176" s="21" t="s">
        <v>371</v>
      </c>
      <c r="D176" s="21" t="s">
        <v>18</v>
      </c>
      <c r="E176" s="22" t="s">
        <v>37</v>
      </c>
      <c r="F176" s="21" t="s">
        <v>20</v>
      </c>
      <c r="G176" s="23" t="s">
        <v>110</v>
      </c>
      <c r="H176" s="21" t="s">
        <v>111</v>
      </c>
      <c r="I176" s="24" t="s">
        <v>192</v>
      </c>
      <c r="J176" s="21" t="s">
        <v>374</v>
      </c>
      <c r="K176" s="21">
        <v>100</v>
      </c>
      <c r="L176" s="21"/>
      <c r="M176" s="25">
        <f t="shared" si="2"/>
        <v>0.05</v>
      </c>
    </row>
    <row r="177" spans="2:13" ht="315" customHeight="1" x14ac:dyDescent="0.25">
      <c r="B177" s="20" t="s">
        <v>115</v>
      </c>
      <c r="C177" s="21" t="s">
        <v>371</v>
      </c>
      <c r="D177" s="21" t="s">
        <v>18</v>
      </c>
      <c r="E177" s="22" t="s">
        <v>19</v>
      </c>
      <c r="F177" s="21" t="s">
        <v>20</v>
      </c>
      <c r="G177" s="23" t="s">
        <v>116</v>
      </c>
      <c r="H177" s="21" t="s">
        <v>117</v>
      </c>
      <c r="I177" s="24" t="s">
        <v>269</v>
      </c>
      <c r="J177" s="21" t="s">
        <v>277</v>
      </c>
      <c r="K177" s="21">
        <v>150</v>
      </c>
      <c r="L177" s="21"/>
      <c r="M177" s="25">
        <f t="shared" si="2"/>
        <v>0.05</v>
      </c>
    </row>
    <row r="178" spans="2:13" ht="315" customHeight="1" x14ac:dyDescent="0.25">
      <c r="B178" s="20" t="s">
        <v>123</v>
      </c>
      <c r="C178" s="21" t="s">
        <v>371</v>
      </c>
      <c r="D178" s="21" t="s">
        <v>18</v>
      </c>
      <c r="E178" s="22" t="s">
        <v>19</v>
      </c>
      <c r="F178" s="21" t="s">
        <v>20</v>
      </c>
      <c r="G178" s="23" t="s">
        <v>124</v>
      </c>
      <c r="H178" s="21" t="s">
        <v>125</v>
      </c>
      <c r="I178" s="24" t="s">
        <v>304</v>
      </c>
      <c r="J178" s="21" t="s">
        <v>379</v>
      </c>
      <c r="K178" s="21">
        <v>10</v>
      </c>
      <c r="L178" s="21"/>
      <c r="M178" s="25">
        <f t="shared" si="2"/>
        <v>0.05</v>
      </c>
    </row>
    <row r="179" spans="2:13" ht="315" customHeight="1" x14ac:dyDescent="0.25">
      <c r="B179" s="20" t="s">
        <v>130</v>
      </c>
      <c r="C179" s="21" t="s">
        <v>371</v>
      </c>
      <c r="D179" s="21" t="s">
        <v>18</v>
      </c>
      <c r="E179" s="22" t="s">
        <v>37</v>
      </c>
      <c r="F179" s="21" t="s">
        <v>20</v>
      </c>
      <c r="G179" s="23" t="s">
        <v>131</v>
      </c>
      <c r="H179" s="21" t="s">
        <v>132</v>
      </c>
      <c r="I179" s="24" t="s">
        <v>307</v>
      </c>
      <c r="J179" s="21" t="s">
        <v>308</v>
      </c>
      <c r="K179" s="21">
        <v>100</v>
      </c>
      <c r="L179" s="21"/>
      <c r="M179" s="25">
        <f t="shared" si="2"/>
        <v>0.05</v>
      </c>
    </row>
    <row r="180" spans="2:13" ht="315" customHeight="1" x14ac:dyDescent="0.25">
      <c r="B180" s="20" t="s">
        <v>138</v>
      </c>
      <c r="C180" s="21" t="s">
        <v>371</v>
      </c>
      <c r="D180" s="21" t="s">
        <v>18</v>
      </c>
      <c r="E180" s="22" t="s">
        <v>37</v>
      </c>
      <c r="F180" s="21" t="s">
        <v>20</v>
      </c>
      <c r="G180" s="23" t="s">
        <v>139</v>
      </c>
      <c r="H180" s="21" t="s">
        <v>380</v>
      </c>
      <c r="I180" s="24" t="s">
        <v>269</v>
      </c>
      <c r="J180" s="21" t="s">
        <v>270</v>
      </c>
      <c r="K180" s="21">
        <v>200</v>
      </c>
      <c r="L180" s="21"/>
      <c r="M180" s="25">
        <f t="shared" si="2"/>
        <v>0.05</v>
      </c>
    </row>
    <row r="181" spans="2:13" ht="315" customHeight="1" x14ac:dyDescent="0.25">
      <c r="B181" s="20" t="s">
        <v>146</v>
      </c>
      <c r="C181" s="21" t="s">
        <v>371</v>
      </c>
      <c r="D181" s="21" t="s">
        <v>18</v>
      </c>
      <c r="E181" s="22" t="s">
        <v>19</v>
      </c>
      <c r="F181" s="21" t="s">
        <v>20</v>
      </c>
      <c r="G181" s="23" t="s">
        <v>147</v>
      </c>
      <c r="H181" s="21" t="s">
        <v>381</v>
      </c>
      <c r="I181" s="24" t="s">
        <v>273</v>
      </c>
      <c r="J181" s="21" t="s">
        <v>274</v>
      </c>
      <c r="K181" s="21">
        <v>100</v>
      </c>
      <c r="L181" s="21">
        <v>90</v>
      </c>
      <c r="M181" s="25">
        <f t="shared" si="2"/>
        <v>0.05</v>
      </c>
    </row>
    <row r="182" spans="2:13" ht="315" customHeight="1" x14ac:dyDescent="0.25">
      <c r="B182" s="20" t="s">
        <v>154</v>
      </c>
      <c r="C182" s="21" t="s">
        <v>371</v>
      </c>
      <c r="D182" s="21" t="s">
        <v>18</v>
      </c>
      <c r="E182" s="22" t="s">
        <v>19</v>
      </c>
      <c r="F182" s="21" t="s">
        <v>20</v>
      </c>
      <c r="G182" s="23" t="s">
        <v>155</v>
      </c>
      <c r="H182" s="21" t="s">
        <v>156</v>
      </c>
      <c r="I182" s="24" t="s">
        <v>269</v>
      </c>
      <c r="J182" s="21" t="s">
        <v>382</v>
      </c>
      <c r="K182" s="21">
        <v>60</v>
      </c>
      <c r="L182" s="21"/>
      <c r="M182" s="25">
        <f t="shared" si="2"/>
        <v>0.05</v>
      </c>
    </row>
    <row r="183" spans="2:13" ht="315" customHeight="1" x14ac:dyDescent="0.25">
      <c r="B183" s="20" t="s">
        <v>161</v>
      </c>
      <c r="C183" s="21" t="s">
        <v>371</v>
      </c>
      <c r="D183" s="21" t="s">
        <v>18</v>
      </c>
      <c r="E183" s="22" t="s">
        <v>19</v>
      </c>
      <c r="F183" s="21" t="s">
        <v>20</v>
      </c>
      <c r="G183" s="23" t="s">
        <v>162</v>
      </c>
      <c r="H183" s="21" t="s">
        <v>163</v>
      </c>
      <c r="I183" s="24" t="s">
        <v>192</v>
      </c>
      <c r="J183" s="21" t="s">
        <v>281</v>
      </c>
      <c r="K183" s="21">
        <v>5</v>
      </c>
      <c r="L183" s="21"/>
      <c r="M183" s="25">
        <f t="shared" si="2"/>
        <v>0.05</v>
      </c>
    </row>
    <row r="184" spans="2:13" ht="315" customHeight="1" x14ac:dyDescent="0.25">
      <c r="B184" s="20" t="s">
        <v>16</v>
      </c>
      <c r="C184" s="21" t="s">
        <v>371</v>
      </c>
      <c r="D184" s="21" t="s">
        <v>18</v>
      </c>
      <c r="E184" s="22" t="s">
        <v>19</v>
      </c>
      <c r="F184" s="21" t="s">
        <v>20</v>
      </c>
      <c r="G184" s="23" t="s">
        <v>21</v>
      </c>
      <c r="H184" s="21" t="s">
        <v>21</v>
      </c>
      <c r="I184" s="24" t="s">
        <v>269</v>
      </c>
      <c r="J184" s="21" t="s">
        <v>270</v>
      </c>
      <c r="K184" s="21">
        <v>50</v>
      </c>
      <c r="L184" s="21"/>
      <c r="M184" s="25">
        <f t="shared" si="2"/>
        <v>0.05</v>
      </c>
    </row>
    <row r="185" spans="2:13" ht="315" customHeight="1" x14ac:dyDescent="0.25">
      <c r="B185" s="20" t="s">
        <v>28</v>
      </c>
      <c r="C185" s="21" t="s">
        <v>371</v>
      </c>
      <c r="D185" s="21" t="s">
        <v>18</v>
      </c>
      <c r="E185" s="22" t="s">
        <v>19</v>
      </c>
      <c r="F185" s="21" t="s">
        <v>20</v>
      </c>
      <c r="G185" s="23" t="s">
        <v>29</v>
      </c>
      <c r="H185" s="21" t="s">
        <v>30</v>
      </c>
      <c r="I185" s="24" t="s">
        <v>273</v>
      </c>
      <c r="J185" s="21" t="s">
        <v>274</v>
      </c>
      <c r="K185" s="21">
        <v>3000</v>
      </c>
      <c r="L185" s="21"/>
      <c r="M185" s="25">
        <f t="shared" si="2"/>
        <v>0.05</v>
      </c>
    </row>
    <row r="186" spans="2:13" ht="315" customHeight="1" x14ac:dyDescent="0.25">
      <c r="B186" s="20" t="s">
        <v>36</v>
      </c>
      <c r="C186" s="21" t="s">
        <v>371</v>
      </c>
      <c r="D186" s="21" t="s">
        <v>18</v>
      </c>
      <c r="E186" s="22" t="s">
        <v>37</v>
      </c>
      <c r="F186" s="21" t="s">
        <v>20</v>
      </c>
      <c r="G186" s="23" t="s">
        <v>38</v>
      </c>
      <c r="H186" s="21" t="s">
        <v>39</v>
      </c>
      <c r="I186" s="24" t="s">
        <v>269</v>
      </c>
      <c r="J186" s="21" t="s">
        <v>382</v>
      </c>
      <c r="K186" s="21">
        <v>50</v>
      </c>
      <c r="L186" s="21"/>
      <c r="M186" s="25">
        <f t="shared" si="2"/>
        <v>2.5000000000000001E-2</v>
      </c>
    </row>
    <row r="187" spans="2:13" ht="315" customHeight="1" x14ac:dyDescent="0.25">
      <c r="B187" s="20" t="s">
        <v>36</v>
      </c>
      <c r="C187" s="21" t="s">
        <v>371</v>
      </c>
      <c r="D187" s="21" t="s">
        <v>18</v>
      </c>
      <c r="E187" s="22" t="s">
        <v>37</v>
      </c>
      <c r="F187" s="21" t="s">
        <v>20</v>
      </c>
      <c r="G187" s="23" t="s">
        <v>38</v>
      </c>
      <c r="H187" s="21" t="s">
        <v>39</v>
      </c>
      <c r="I187" s="24" t="s">
        <v>192</v>
      </c>
      <c r="J187" s="21" t="s">
        <v>281</v>
      </c>
      <c r="K187" s="21">
        <v>50</v>
      </c>
      <c r="L187" s="21"/>
      <c r="M187" s="25">
        <f t="shared" si="2"/>
        <v>2.5000000000000001E-2</v>
      </c>
    </row>
    <row r="188" spans="2:13" ht="315" customHeight="1" x14ac:dyDescent="0.25">
      <c r="B188" s="20" t="s">
        <v>45</v>
      </c>
      <c r="C188" s="21" t="s">
        <v>371</v>
      </c>
      <c r="D188" s="21" t="s">
        <v>18</v>
      </c>
      <c r="E188" s="22" t="s">
        <v>19</v>
      </c>
      <c r="F188" s="21" t="s">
        <v>20</v>
      </c>
      <c r="G188" s="23" t="s">
        <v>46</v>
      </c>
      <c r="H188" s="21" t="s">
        <v>47</v>
      </c>
      <c r="I188" s="24" t="s">
        <v>273</v>
      </c>
      <c r="J188" s="21" t="s">
        <v>372</v>
      </c>
      <c r="K188" s="21">
        <v>100</v>
      </c>
      <c r="L188" s="21">
        <v>75</v>
      </c>
      <c r="M188" s="25">
        <f t="shared" si="2"/>
        <v>2.5000000000000001E-2</v>
      </c>
    </row>
    <row r="189" spans="2:13" ht="315" customHeight="1" x14ac:dyDescent="0.25">
      <c r="B189" s="20" t="s">
        <v>45</v>
      </c>
      <c r="C189" s="21" t="s">
        <v>371</v>
      </c>
      <c r="D189" s="21" t="s">
        <v>18</v>
      </c>
      <c r="E189" s="22" t="s">
        <v>19</v>
      </c>
      <c r="F189" s="21" t="s">
        <v>20</v>
      </c>
      <c r="G189" s="23" t="s">
        <v>46</v>
      </c>
      <c r="H189" s="21" t="s">
        <v>47</v>
      </c>
      <c r="I189" s="24" t="s">
        <v>192</v>
      </c>
      <c r="J189" s="21" t="s">
        <v>281</v>
      </c>
      <c r="K189" s="21">
        <v>65</v>
      </c>
      <c r="L189" s="21">
        <v>63</v>
      </c>
      <c r="M189" s="25">
        <f t="shared" si="2"/>
        <v>2.5000000000000001E-2</v>
      </c>
    </row>
    <row r="190" spans="2:13" ht="315" customHeight="1" x14ac:dyDescent="0.25">
      <c r="B190" s="20" t="s">
        <v>53</v>
      </c>
      <c r="C190" s="21" t="s">
        <v>371</v>
      </c>
      <c r="D190" s="21" t="s">
        <v>18</v>
      </c>
      <c r="E190" s="22" t="s">
        <v>54</v>
      </c>
      <c r="F190" s="21" t="s">
        <v>20</v>
      </c>
      <c r="G190" s="23" t="s">
        <v>373</v>
      </c>
      <c r="H190" s="21" t="s">
        <v>56</v>
      </c>
      <c r="I190" s="24" t="s">
        <v>192</v>
      </c>
      <c r="J190" s="21" t="s">
        <v>374</v>
      </c>
      <c r="K190" s="21">
        <v>60</v>
      </c>
      <c r="L190" s="21"/>
      <c r="M190" s="25">
        <f t="shared" si="2"/>
        <v>0.05</v>
      </c>
    </row>
    <row r="191" spans="2:13" ht="315" customHeight="1" x14ac:dyDescent="0.25">
      <c r="B191" s="20" t="s">
        <v>62</v>
      </c>
      <c r="C191" s="21" t="s">
        <v>371</v>
      </c>
      <c r="D191" s="21" t="s">
        <v>18</v>
      </c>
      <c r="E191" s="22" t="s">
        <v>19</v>
      </c>
      <c r="F191" s="21" t="s">
        <v>20</v>
      </c>
      <c r="G191" s="23" t="s">
        <v>375</v>
      </c>
      <c r="H191" s="21" t="s">
        <v>64</v>
      </c>
      <c r="I191" s="24" t="s">
        <v>269</v>
      </c>
      <c r="J191" s="21" t="s">
        <v>277</v>
      </c>
      <c r="K191" s="21">
        <v>50</v>
      </c>
      <c r="L191" s="21"/>
      <c r="M191" s="25">
        <f t="shared" si="2"/>
        <v>0.05</v>
      </c>
    </row>
    <row r="192" spans="2:13" ht="315" customHeight="1" x14ac:dyDescent="0.25">
      <c r="B192" s="20" t="s">
        <v>69</v>
      </c>
      <c r="C192" s="21" t="s">
        <v>371</v>
      </c>
      <c r="D192" s="21" t="s">
        <v>18</v>
      </c>
      <c r="E192" s="22" t="s">
        <v>54</v>
      </c>
      <c r="F192" s="21" t="s">
        <v>20</v>
      </c>
      <c r="G192" s="23" t="s">
        <v>70</v>
      </c>
      <c r="H192" s="21" t="s">
        <v>71</v>
      </c>
      <c r="I192" s="24" t="s">
        <v>291</v>
      </c>
      <c r="J192" s="21" t="s">
        <v>376</v>
      </c>
      <c r="K192" s="21">
        <v>20</v>
      </c>
      <c r="L192" s="21"/>
      <c r="M192" s="25">
        <f t="shared" si="2"/>
        <v>2.5000000000000001E-2</v>
      </c>
    </row>
    <row r="193" spans="2:13" ht="315" customHeight="1" x14ac:dyDescent="0.25">
      <c r="B193" s="20" t="s">
        <v>69</v>
      </c>
      <c r="C193" s="21" t="s">
        <v>371</v>
      </c>
      <c r="D193" s="21" t="s">
        <v>18</v>
      </c>
      <c r="E193" s="22" t="s">
        <v>54</v>
      </c>
      <c r="F193" s="21" t="s">
        <v>20</v>
      </c>
      <c r="G193" s="23" t="s">
        <v>70</v>
      </c>
      <c r="H193" s="21" t="s">
        <v>71</v>
      </c>
      <c r="I193" s="24" t="s">
        <v>291</v>
      </c>
      <c r="J193" s="21" t="s">
        <v>294</v>
      </c>
      <c r="K193" s="21">
        <v>20</v>
      </c>
      <c r="L193" s="21"/>
      <c r="M193" s="25">
        <f t="shared" si="2"/>
        <v>2.5000000000000001E-2</v>
      </c>
    </row>
    <row r="194" spans="2:13" ht="315" customHeight="1" x14ac:dyDescent="0.25">
      <c r="B194" s="20" t="s">
        <v>76</v>
      </c>
      <c r="C194" s="21" t="s">
        <v>371</v>
      </c>
      <c r="D194" s="21" t="s">
        <v>18</v>
      </c>
      <c r="E194" s="22" t="s">
        <v>19</v>
      </c>
      <c r="F194" s="21" t="s">
        <v>20</v>
      </c>
      <c r="G194" s="23" t="s">
        <v>377</v>
      </c>
      <c r="H194" s="21" t="s">
        <v>378</v>
      </c>
      <c r="I194" s="24" t="s">
        <v>269</v>
      </c>
      <c r="J194" s="21" t="s">
        <v>270</v>
      </c>
      <c r="K194" s="21"/>
      <c r="L194" s="21"/>
      <c r="M194" s="25">
        <f t="shared" ref="M194:M257" si="3">1/COUNTIF(G:G, G194)</f>
        <v>1.6666666666666666E-2</v>
      </c>
    </row>
    <row r="195" spans="2:13" ht="315" customHeight="1" x14ac:dyDescent="0.25">
      <c r="B195" s="20" t="s">
        <v>76</v>
      </c>
      <c r="C195" s="21" t="s">
        <v>371</v>
      </c>
      <c r="D195" s="21" t="s">
        <v>18</v>
      </c>
      <c r="E195" s="22" t="s">
        <v>19</v>
      </c>
      <c r="F195" s="21" t="s">
        <v>20</v>
      </c>
      <c r="G195" s="23" t="s">
        <v>377</v>
      </c>
      <c r="H195" s="21" t="s">
        <v>378</v>
      </c>
      <c r="I195" s="24" t="s">
        <v>269</v>
      </c>
      <c r="J195" s="21" t="s">
        <v>296</v>
      </c>
      <c r="K195" s="21"/>
      <c r="L195" s="21"/>
      <c r="M195" s="25">
        <f t="shared" si="3"/>
        <v>1.6666666666666666E-2</v>
      </c>
    </row>
    <row r="196" spans="2:13" ht="315" customHeight="1" x14ac:dyDescent="0.25">
      <c r="B196" s="20" t="s">
        <v>76</v>
      </c>
      <c r="C196" s="21" t="s">
        <v>371</v>
      </c>
      <c r="D196" s="21" t="s">
        <v>18</v>
      </c>
      <c r="E196" s="22" t="s">
        <v>19</v>
      </c>
      <c r="F196" s="21" t="s">
        <v>20</v>
      </c>
      <c r="G196" s="23" t="s">
        <v>377</v>
      </c>
      <c r="H196" s="21" t="s">
        <v>378</v>
      </c>
      <c r="I196" s="24" t="s">
        <v>273</v>
      </c>
      <c r="J196" s="21" t="s">
        <v>372</v>
      </c>
      <c r="K196" s="21"/>
      <c r="L196" s="21"/>
      <c r="M196" s="25">
        <f t="shared" si="3"/>
        <v>1.6666666666666666E-2</v>
      </c>
    </row>
    <row r="197" spans="2:13" ht="315" customHeight="1" x14ac:dyDescent="0.25">
      <c r="B197" s="20" t="s">
        <v>82</v>
      </c>
      <c r="C197" s="21" t="s">
        <v>371</v>
      </c>
      <c r="D197" s="21" t="s">
        <v>18</v>
      </c>
      <c r="E197" s="22" t="s">
        <v>19</v>
      </c>
      <c r="F197" s="21" t="s">
        <v>20</v>
      </c>
      <c r="G197" s="23" t="s">
        <v>83</v>
      </c>
      <c r="H197" s="21" t="s">
        <v>84</v>
      </c>
      <c r="I197" s="24" t="s">
        <v>269</v>
      </c>
      <c r="J197" s="21" t="s">
        <v>277</v>
      </c>
      <c r="K197" s="21">
        <v>50</v>
      </c>
      <c r="L197" s="21"/>
      <c r="M197" s="25">
        <f t="shared" si="3"/>
        <v>0.05</v>
      </c>
    </row>
    <row r="198" spans="2:13" ht="315" customHeight="1" x14ac:dyDescent="0.25">
      <c r="B198" s="20" t="s">
        <v>87</v>
      </c>
      <c r="C198" s="21" t="s">
        <v>371</v>
      </c>
      <c r="D198" s="21" t="s">
        <v>18</v>
      </c>
      <c r="E198" s="22" t="s">
        <v>19</v>
      </c>
      <c r="F198" s="21" t="s">
        <v>20</v>
      </c>
      <c r="G198" s="23" t="s">
        <v>88</v>
      </c>
      <c r="H198" s="21" t="s">
        <v>89</v>
      </c>
      <c r="I198" s="24" t="s">
        <v>192</v>
      </c>
      <c r="J198" s="21" t="s">
        <v>374</v>
      </c>
      <c r="K198" s="21">
        <v>100</v>
      </c>
      <c r="L198" s="21"/>
      <c r="M198" s="25">
        <f t="shared" si="3"/>
        <v>0.05</v>
      </c>
    </row>
    <row r="199" spans="2:13" ht="315" customHeight="1" x14ac:dyDescent="0.25">
      <c r="B199" s="20" t="s">
        <v>95</v>
      </c>
      <c r="C199" s="21" t="s">
        <v>371</v>
      </c>
      <c r="D199" s="21" t="s">
        <v>18</v>
      </c>
      <c r="E199" s="22" t="s">
        <v>37</v>
      </c>
      <c r="F199" s="21" t="s">
        <v>20</v>
      </c>
      <c r="G199" s="23" t="s">
        <v>96</v>
      </c>
      <c r="H199" s="21" t="s">
        <v>97</v>
      </c>
      <c r="I199" s="24" t="s">
        <v>192</v>
      </c>
      <c r="J199" s="21" t="s">
        <v>281</v>
      </c>
      <c r="K199" s="21">
        <v>5</v>
      </c>
      <c r="L199" s="21"/>
      <c r="M199" s="25">
        <f t="shared" si="3"/>
        <v>0.05</v>
      </c>
    </row>
    <row r="200" spans="2:13" ht="315" customHeight="1" x14ac:dyDescent="0.25">
      <c r="B200" s="20" t="s">
        <v>103</v>
      </c>
      <c r="C200" s="21" t="s">
        <v>371</v>
      </c>
      <c r="D200" s="21" t="s">
        <v>18</v>
      </c>
      <c r="E200" s="22" t="s">
        <v>19</v>
      </c>
      <c r="F200" s="21" t="s">
        <v>20</v>
      </c>
      <c r="G200" s="23" t="s">
        <v>104</v>
      </c>
      <c r="H200" s="21" t="s">
        <v>105</v>
      </c>
      <c r="I200" s="24" t="s">
        <v>273</v>
      </c>
      <c r="J200" s="21" t="s">
        <v>372</v>
      </c>
      <c r="K200" s="21">
        <v>40</v>
      </c>
      <c r="L200" s="21"/>
      <c r="M200" s="25">
        <f t="shared" si="3"/>
        <v>2.5000000000000001E-2</v>
      </c>
    </row>
    <row r="201" spans="2:13" ht="315" customHeight="1" x14ac:dyDescent="0.25">
      <c r="B201" s="20" t="s">
        <v>103</v>
      </c>
      <c r="C201" s="21" t="s">
        <v>371</v>
      </c>
      <c r="D201" s="21" t="s">
        <v>18</v>
      </c>
      <c r="E201" s="22" t="s">
        <v>19</v>
      </c>
      <c r="F201" s="21" t="s">
        <v>20</v>
      </c>
      <c r="G201" s="23" t="s">
        <v>104</v>
      </c>
      <c r="H201" s="21" t="s">
        <v>105</v>
      </c>
      <c r="I201" s="24" t="s">
        <v>269</v>
      </c>
      <c r="J201" s="21" t="s">
        <v>270</v>
      </c>
      <c r="K201" s="21">
        <v>10</v>
      </c>
      <c r="L201" s="21"/>
      <c r="M201" s="25">
        <f t="shared" si="3"/>
        <v>2.5000000000000001E-2</v>
      </c>
    </row>
    <row r="202" spans="2:13" ht="315" customHeight="1" x14ac:dyDescent="0.25">
      <c r="B202" s="20" t="s">
        <v>109</v>
      </c>
      <c r="C202" s="21" t="s">
        <v>371</v>
      </c>
      <c r="D202" s="21" t="s">
        <v>18</v>
      </c>
      <c r="E202" s="22" t="s">
        <v>37</v>
      </c>
      <c r="F202" s="21" t="s">
        <v>20</v>
      </c>
      <c r="G202" s="23" t="s">
        <v>110</v>
      </c>
      <c r="H202" s="21" t="s">
        <v>111</v>
      </c>
      <c r="I202" s="24" t="s">
        <v>192</v>
      </c>
      <c r="J202" s="21" t="s">
        <v>374</v>
      </c>
      <c r="K202" s="21">
        <v>100</v>
      </c>
      <c r="L202" s="21"/>
      <c r="M202" s="25">
        <f t="shared" si="3"/>
        <v>0.05</v>
      </c>
    </row>
    <row r="203" spans="2:13" ht="315" customHeight="1" x14ac:dyDescent="0.25">
      <c r="B203" s="20" t="s">
        <v>115</v>
      </c>
      <c r="C203" s="21" t="s">
        <v>371</v>
      </c>
      <c r="D203" s="21" t="s">
        <v>18</v>
      </c>
      <c r="E203" s="22" t="s">
        <v>19</v>
      </c>
      <c r="F203" s="21" t="s">
        <v>20</v>
      </c>
      <c r="G203" s="23" t="s">
        <v>116</v>
      </c>
      <c r="H203" s="21" t="s">
        <v>117</v>
      </c>
      <c r="I203" s="24" t="s">
        <v>269</v>
      </c>
      <c r="J203" s="21" t="s">
        <v>277</v>
      </c>
      <c r="K203" s="21">
        <v>150</v>
      </c>
      <c r="L203" s="21"/>
      <c r="M203" s="25">
        <f t="shared" si="3"/>
        <v>0.05</v>
      </c>
    </row>
    <row r="204" spans="2:13" ht="315" customHeight="1" x14ac:dyDescent="0.25">
      <c r="B204" s="20" t="s">
        <v>123</v>
      </c>
      <c r="C204" s="21" t="s">
        <v>371</v>
      </c>
      <c r="D204" s="21" t="s">
        <v>18</v>
      </c>
      <c r="E204" s="22" t="s">
        <v>19</v>
      </c>
      <c r="F204" s="21" t="s">
        <v>20</v>
      </c>
      <c r="G204" s="23" t="s">
        <v>124</v>
      </c>
      <c r="H204" s="21" t="s">
        <v>125</v>
      </c>
      <c r="I204" s="24" t="s">
        <v>304</v>
      </c>
      <c r="J204" s="21" t="s">
        <v>379</v>
      </c>
      <c r="K204" s="21">
        <v>10</v>
      </c>
      <c r="L204" s="21"/>
      <c r="M204" s="25">
        <f t="shared" si="3"/>
        <v>0.05</v>
      </c>
    </row>
    <row r="205" spans="2:13" ht="315" customHeight="1" x14ac:dyDescent="0.25">
      <c r="B205" s="20" t="s">
        <v>130</v>
      </c>
      <c r="C205" s="21" t="s">
        <v>371</v>
      </c>
      <c r="D205" s="21" t="s">
        <v>18</v>
      </c>
      <c r="E205" s="22" t="s">
        <v>37</v>
      </c>
      <c r="F205" s="21" t="s">
        <v>20</v>
      </c>
      <c r="G205" s="23" t="s">
        <v>131</v>
      </c>
      <c r="H205" s="21" t="s">
        <v>132</v>
      </c>
      <c r="I205" s="24" t="s">
        <v>307</v>
      </c>
      <c r="J205" s="21" t="s">
        <v>308</v>
      </c>
      <c r="K205" s="21">
        <v>100</v>
      </c>
      <c r="L205" s="21"/>
      <c r="M205" s="25">
        <f t="shared" si="3"/>
        <v>0.05</v>
      </c>
    </row>
    <row r="206" spans="2:13" ht="315" customHeight="1" x14ac:dyDescent="0.25">
      <c r="B206" s="20" t="s">
        <v>138</v>
      </c>
      <c r="C206" s="21" t="s">
        <v>371</v>
      </c>
      <c r="D206" s="21" t="s">
        <v>18</v>
      </c>
      <c r="E206" s="22" t="s">
        <v>37</v>
      </c>
      <c r="F206" s="21" t="s">
        <v>20</v>
      </c>
      <c r="G206" s="23" t="s">
        <v>139</v>
      </c>
      <c r="H206" s="21" t="s">
        <v>380</v>
      </c>
      <c r="I206" s="24" t="s">
        <v>269</v>
      </c>
      <c r="J206" s="21" t="s">
        <v>270</v>
      </c>
      <c r="K206" s="21">
        <v>200</v>
      </c>
      <c r="L206" s="21"/>
      <c r="M206" s="25">
        <f t="shared" si="3"/>
        <v>0.05</v>
      </c>
    </row>
    <row r="207" spans="2:13" ht="315" customHeight="1" x14ac:dyDescent="0.25">
      <c r="B207" s="20" t="s">
        <v>146</v>
      </c>
      <c r="C207" s="21" t="s">
        <v>371</v>
      </c>
      <c r="D207" s="21" t="s">
        <v>18</v>
      </c>
      <c r="E207" s="22" t="s">
        <v>19</v>
      </c>
      <c r="F207" s="21" t="s">
        <v>20</v>
      </c>
      <c r="G207" s="23" t="s">
        <v>147</v>
      </c>
      <c r="H207" s="21" t="s">
        <v>381</v>
      </c>
      <c r="I207" s="24" t="s">
        <v>273</v>
      </c>
      <c r="J207" s="21" t="s">
        <v>274</v>
      </c>
      <c r="K207" s="21">
        <v>100</v>
      </c>
      <c r="L207" s="21">
        <v>90</v>
      </c>
      <c r="M207" s="25">
        <f t="shared" si="3"/>
        <v>0.05</v>
      </c>
    </row>
    <row r="208" spans="2:13" ht="315" customHeight="1" x14ac:dyDescent="0.25">
      <c r="B208" s="20" t="s">
        <v>154</v>
      </c>
      <c r="C208" s="21" t="s">
        <v>371</v>
      </c>
      <c r="D208" s="21" t="s">
        <v>18</v>
      </c>
      <c r="E208" s="22" t="s">
        <v>19</v>
      </c>
      <c r="F208" s="21" t="s">
        <v>20</v>
      </c>
      <c r="G208" s="23" t="s">
        <v>155</v>
      </c>
      <c r="H208" s="21" t="s">
        <v>156</v>
      </c>
      <c r="I208" s="24" t="s">
        <v>269</v>
      </c>
      <c r="J208" s="21" t="s">
        <v>382</v>
      </c>
      <c r="K208" s="21">
        <v>60</v>
      </c>
      <c r="L208" s="21"/>
      <c r="M208" s="25">
        <f t="shared" si="3"/>
        <v>0.05</v>
      </c>
    </row>
    <row r="209" spans="2:13" ht="315" customHeight="1" x14ac:dyDescent="0.25">
      <c r="B209" s="20" t="s">
        <v>161</v>
      </c>
      <c r="C209" s="21" t="s">
        <v>371</v>
      </c>
      <c r="D209" s="21" t="s">
        <v>18</v>
      </c>
      <c r="E209" s="22" t="s">
        <v>19</v>
      </c>
      <c r="F209" s="21" t="s">
        <v>20</v>
      </c>
      <c r="G209" s="23" t="s">
        <v>162</v>
      </c>
      <c r="H209" s="21" t="s">
        <v>163</v>
      </c>
      <c r="I209" s="24" t="s">
        <v>192</v>
      </c>
      <c r="J209" s="21" t="s">
        <v>281</v>
      </c>
      <c r="K209" s="21">
        <v>5</v>
      </c>
      <c r="L209" s="21"/>
      <c r="M209" s="25">
        <f t="shared" si="3"/>
        <v>0.05</v>
      </c>
    </row>
    <row r="210" spans="2:13" ht="315" customHeight="1" x14ac:dyDescent="0.25">
      <c r="B210" s="20" t="s">
        <v>16</v>
      </c>
      <c r="C210" s="21" t="s">
        <v>371</v>
      </c>
      <c r="D210" s="21" t="s">
        <v>18</v>
      </c>
      <c r="E210" s="22" t="s">
        <v>19</v>
      </c>
      <c r="F210" s="21" t="s">
        <v>20</v>
      </c>
      <c r="G210" s="23" t="s">
        <v>21</v>
      </c>
      <c r="H210" s="21" t="s">
        <v>21</v>
      </c>
      <c r="I210" s="24" t="s">
        <v>269</v>
      </c>
      <c r="J210" s="21" t="s">
        <v>270</v>
      </c>
      <c r="K210" s="21">
        <v>50</v>
      </c>
      <c r="L210" s="21"/>
      <c r="M210" s="25">
        <f t="shared" si="3"/>
        <v>0.05</v>
      </c>
    </row>
    <row r="211" spans="2:13" ht="315" customHeight="1" x14ac:dyDescent="0.25">
      <c r="B211" s="20" t="s">
        <v>28</v>
      </c>
      <c r="C211" s="21" t="s">
        <v>371</v>
      </c>
      <c r="D211" s="21" t="s">
        <v>18</v>
      </c>
      <c r="E211" s="22" t="s">
        <v>19</v>
      </c>
      <c r="F211" s="21" t="s">
        <v>20</v>
      </c>
      <c r="G211" s="23" t="s">
        <v>29</v>
      </c>
      <c r="H211" s="21" t="s">
        <v>30</v>
      </c>
      <c r="I211" s="24" t="s">
        <v>273</v>
      </c>
      <c r="J211" s="21" t="s">
        <v>274</v>
      </c>
      <c r="K211" s="21">
        <v>3000</v>
      </c>
      <c r="L211" s="21"/>
      <c r="M211" s="25">
        <f t="shared" si="3"/>
        <v>0.05</v>
      </c>
    </row>
    <row r="212" spans="2:13" ht="315" customHeight="1" x14ac:dyDescent="0.25">
      <c r="B212" s="20" t="s">
        <v>36</v>
      </c>
      <c r="C212" s="21" t="s">
        <v>371</v>
      </c>
      <c r="D212" s="21" t="s">
        <v>18</v>
      </c>
      <c r="E212" s="22" t="s">
        <v>37</v>
      </c>
      <c r="F212" s="21" t="s">
        <v>20</v>
      </c>
      <c r="G212" s="23" t="s">
        <v>38</v>
      </c>
      <c r="H212" s="21" t="s">
        <v>39</v>
      </c>
      <c r="I212" s="24" t="s">
        <v>269</v>
      </c>
      <c r="J212" s="21" t="s">
        <v>382</v>
      </c>
      <c r="K212" s="21">
        <v>50</v>
      </c>
      <c r="L212" s="21"/>
      <c r="M212" s="25">
        <f t="shared" si="3"/>
        <v>2.5000000000000001E-2</v>
      </c>
    </row>
    <row r="213" spans="2:13" ht="315" customHeight="1" x14ac:dyDescent="0.25">
      <c r="B213" s="20" t="s">
        <v>36</v>
      </c>
      <c r="C213" s="21" t="s">
        <v>371</v>
      </c>
      <c r="D213" s="21" t="s">
        <v>18</v>
      </c>
      <c r="E213" s="22" t="s">
        <v>37</v>
      </c>
      <c r="F213" s="21" t="s">
        <v>20</v>
      </c>
      <c r="G213" s="23" t="s">
        <v>38</v>
      </c>
      <c r="H213" s="21" t="s">
        <v>39</v>
      </c>
      <c r="I213" s="24" t="s">
        <v>192</v>
      </c>
      <c r="J213" s="21" t="s">
        <v>281</v>
      </c>
      <c r="K213" s="21">
        <v>50</v>
      </c>
      <c r="L213" s="21"/>
      <c r="M213" s="25">
        <f t="shared" si="3"/>
        <v>2.5000000000000001E-2</v>
      </c>
    </row>
    <row r="214" spans="2:13" ht="315" customHeight="1" x14ac:dyDescent="0.25">
      <c r="B214" s="20" t="s">
        <v>45</v>
      </c>
      <c r="C214" s="21" t="s">
        <v>371</v>
      </c>
      <c r="D214" s="21" t="s">
        <v>18</v>
      </c>
      <c r="E214" s="22" t="s">
        <v>19</v>
      </c>
      <c r="F214" s="21" t="s">
        <v>20</v>
      </c>
      <c r="G214" s="23" t="s">
        <v>46</v>
      </c>
      <c r="H214" s="21" t="s">
        <v>47</v>
      </c>
      <c r="I214" s="24" t="s">
        <v>273</v>
      </c>
      <c r="J214" s="21" t="s">
        <v>372</v>
      </c>
      <c r="K214" s="21">
        <v>100</v>
      </c>
      <c r="L214" s="21">
        <v>75</v>
      </c>
      <c r="M214" s="25">
        <f t="shared" si="3"/>
        <v>2.5000000000000001E-2</v>
      </c>
    </row>
    <row r="215" spans="2:13" ht="315" customHeight="1" x14ac:dyDescent="0.25">
      <c r="B215" s="20" t="s">
        <v>45</v>
      </c>
      <c r="C215" s="21" t="s">
        <v>371</v>
      </c>
      <c r="D215" s="21" t="s">
        <v>18</v>
      </c>
      <c r="E215" s="22" t="s">
        <v>19</v>
      </c>
      <c r="F215" s="21" t="s">
        <v>20</v>
      </c>
      <c r="G215" s="23" t="s">
        <v>46</v>
      </c>
      <c r="H215" s="21" t="s">
        <v>47</v>
      </c>
      <c r="I215" s="24" t="s">
        <v>192</v>
      </c>
      <c r="J215" s="21" t="s">
        <v>281</v>
      </c>
      <c r="K215" s="21">
        <v>65</v>
      </c>
      <c r="L215" s="21">
        <v>63</v>
      </c>
      <c r="M215" s="25">
        <f t="shared" si="3"/>
        <v>2.5000000000000001E-2</v>
      </c>
    </row>
    <row r="216" spans="2:13" ht="315" customHeight="1" x14ac:dyDescent="0.25">
      <c r="B216" s="20" t="s">
        <v>53</v>
      </c>
      <c r="C216" s="21" t="s">
        <v>371</v>
      </c>
      <c r="D216" s="21" t="s">
        <v>18</v>
      </c>
      <c r="E216" s="22" t="s">
        <v>54</v>
      </c>
      <c r="F216" s="21" t="s">
        <v>20</v>
      </c>
      <c r="G216" s="23" t="s">
        <v>373</v>
      </c>
      <c r="H216" s="21" t="s">
        <v>56</v>
      </c>
      <c r="I216" s="24" t="s">
        <v>192</v>
      </c>
      <c r="J216" s="21" t="s">
        <v>374</v>
      </c>
      <c r="K216" s="21">
        <v>60</v>
      </c>
      <c r="L216" s="21"/>
      <c r="M216" s="25">
        <f t="shared" si="3"/>
        <v>0.05</v>
      </c>
    </row>
    <row r="217" spans="2:13" ht="315" customHeight="1" x14ac:dyDescent="0.25">
      <c r="B217" s="20" t="s">
        <v>62</v>
      </c>
      <c r="C217" s="21" t="s">
        <v>371</v>
      </c>
      <c r="D217" s="21" t="s">
        <v>18</v>
      </c>
      <c r="E217" s="22" t="s">
        <v>19</v>
      </c>
      <c r="F217" s="21" t="s">
        <v>20</v>
      </c>
      <c r="G217" s="23" t="s">
        <v>375</v>
      </c>
      <c r="H217" s="21" t="s">
        <v>64</v>
      </c>
      <c r="I217" s="24" t="s">
        <v>269</v>
      </c>
      <c r="J217" s="21" t="s">
        <v>277</v>
      </c>
      <c r="K217" s="21">
        <v>50</v>
      </c>
      <c r="L217" s="21"/>
      <c r="M217" s="25">
        <f t="shared" si="3"/>
        <v>0.05</v>
      </c>
    </row>
    <row r="218" spans="2:13" ht="315" customHeight="1" x14ac:dyDescent="0.25">
      <c r="B218" s="20" t="s">
        <v>69</v>
      </c>
      <c r="C218" s="21" t="s">
        <v>371</v>
      </c>
      <c r="D218" s="21" t="s">
        <v>18</v>
      </c>
      <c r="E218" s="22" t="s">
        <v>54</v>
      </c>
      <c r="F218" s="21" t="s">
        <v>20</v>
      </c>
      <c r="G218" s="23" t="s">
        <v>70</v>
      </c>
      <c r="H218" s="21" t="s">
        <v>71</v>
      </c>
      <c r="I218" s="24" t="s">
        <v>291</v>
      </c>
      <c r="J218" s="21" t="s">
        <v>376</v>
      </c>
      <c r="K218" s="21">
        <v>20</v>
      </c>
      <c r="L218" s="21"/>
      <c r="M218" s="25">
        <f t="shared" si="3"/>
        <v>2.5000000000000001E-2</v>
      </c>
    </row>
    <row r="219" spans="2:13" ht="315" customHeight="1" x14ac:dyDescent="0.25">
      <c r="B219" s="20" t="s">
        <v>69</v>
      </c>
      <c r="C219" s="21" t="s">
        <v>371</v>
      </c>
      <c r="D219" s="21" t="s">
        <v>18</v>
      </c>
      <c r="E219" s="22" t="s">
        <v>54</v>
      </c>
      <c r="F219" s="21" t="s">
        <v>20</v>
      </c>
      <c r="G219" s="23" t="s">
        <v>70</v>
      </c>
      <c r="H219" s="21" t="s">
        <v>71</v>
      </c>
      <c r="I219" s="24" t="s">
        <v>291</v>
      </c>
      <c r="J219" s="21" t="s">
        <v>294</v>
      </c>
      <c r="K219" s="21">
        <v>20</v>
      </c>
      <c r="L219" s="21"/>
      <c r="M219" s="25">
        <f t="shared" si="3"/>
        <v>2.5000000000000001E-2</v>
      </c>
    </row>
    <row r="220" spans="2:13" ht="315" customHeight="1" x14ac:dyDescent="0.25">
      <c r="B220" s="20" t="s">
        <v>76</v>
      </c>
      <c r="C220" s="21" t="s">
        <v>371</v>
      </c>
      <c r="D220" s="21" t="s">
        <v>18</v>
      </c>
      <c r="E220" s="22" t="s">
        <v>19</v>
      </c>
      <c r="F220" s="21" t="s">
        <v>20</v>
      </c>
      <c r="G220" s="23" t="s">
        <v>377</v>
      </c>
      <c r="H220" s="21" t="s">
        <v>378</v>
      </c>
      <c r="I220" s="24" t="s">
        <v>269</v>
      </c>
      <c r="J220" s="21" t="s">
        <v>270</v>
      </c>
      <c r="K220" s="21"/>
      <c r="L220" s="21"/>
      <c r="M220" s="25">
        <f t="shared" si="3"/>
        <v>1.6666666666666666E-2</v>
      </c>
    </row>
    <row r="221" spans="2:13" ht="315" customHeight="1" x14ac:dyDescent="0.25">
      <c r="B221" s="20" t="s">
        <v>76</v>
      </c>
      <c r="C221" s="21" t="s">
        <v>371</v>
      </c>
      <c r="D221" s="21" t="s">
        <v>18</v>
      </c>
      <c r="E221" s="22" t="s">
        <v>19</v>
      </c>
      <c r="F221" s="21" t="s">
        <v>20</v>
      </c>
      <c r="G221" s="23" t="s">
        <v>377</v>
      </c>
      <c r="H221" s="21" t="s">
        <v>378</v>
      </c>
      <c r="I221" s="24" t="s">
        <v>269</v>
      </c>
      <c r="J221" s="21" t="s">
        <v>296</v>
      </c>
      <c r="K221" s="21"/>
      <c r="L221" s="21"/>
      <c r="M221" s="25">
        <f t="shared" si="3"/>
        <v>1.6666666666666666E-2</v>
      </c>
    </row>
    <row r="222" spans="2:13" ht="315" customHeight="1" x14ac:dyDescent="0.25">
      <c r="B222" s="20" t="s">
        <v>76</v>
      </c>
      <c r="C222" s="21" t="s">
        <v>371</v>
      </c>
      <c r="D222" s="21" t="s">
        <v>18</v>
      </c>
      <c r="E222" s="22" t="s">
        <v>19</v>
      </c>
      <c r="F222" s="21" t="s">
        <v>20</v>
      </c>
      <c r="G222" s="23" t="s">
        <v>377</v>
      </c>
      <c r="H222" s="21" t="s">
        <v>378</v>
      </c>
      <c r="I222" s="24" t="s">
        <v>273</v>
      </c>
      <c r="J222" s="21" t="s">
        <v>372</v>
      </c>
      <c r="K222" s="21"/>
      <c r="L222" s="21"/>
      <c r="M222" s="25">
        <f t="shared" si="3"/>
        <v>1.6666666666666666E-2</v>
      </c>
    </row>
    <row r="223" spans="2:13" ht="315" customHeight="1" x14ac:dyDescent="0.25">
      <c r="B223" s="20" t="s">
        <v>82</v>
      </c>
      <c r="C223" s="21" t="s">
        <v>371</v>
      </c>
      <c r="D223" s="21" t="s">
        <v>18</v>
      </c>
      <c r="E223" s="22" t="s">
        <v>19</v>
      </c>
      <c r="F223" s="21" t="s">
        <v>20</v>
      </c>
      <c r="G223" s="23" t="s">
        <v>83</v>
      </c>
      <c r="H223" s="21" t="s">
        <v>84</v>
      </c>
      <c r="I223" s="24" t="s">
        <v>269</v>
      </c>
      <c r="J223" s="21" t="s">
        <v>277</v>
      </c>
      <c r="K223" s="21">
        <v>50</v>
      </c>
      <c r="L223" s="21"/>
      <c r="M223" s="25">
        <f t="shared" si="3"/>
        <v>0.05</v>
      </c>
    </row>
    <row r="224" spans="2:13" ht="315" customHeight="1" x14ac:dyDescent="0.25">
      <c r="B224" s="20" t="s">
        <v>87</v>
      </c>
      <c r="C224" s="21" t="s">
        <v>371</v>
      </c>
      <c r="D224" s="21" t="s">
        <v>18</v>
      </c>
      <c r="E224" s="22" t="s">
        <v>19</v>
      </c>
      <c r="F224" s="21" t="s">
        <v>20</v>
      </c>
      <c r="G224" s="23" t="s">
        <v>88</v>
      </c>
      <c r="H224" s="21" t="s">
        <v>89</v>
      </c>
      <c r="I224" s="24" t="s">
        <v>192</v>
      </c>
      <c r="J224" s="21" t="s">
        <v>374</v>
      </c>
      <c r="K224" s="21">
        <v>100</v>
      </c>
      <c r="L224" s="21"/>
      <c r="M224" s="25">
        <f t="shared" si="3"/>
        <v>0.05</v>
      </c>
    </row>
    <row r="225" spans="2:13" ht="315" customHeight="1" x14ac:dyDescent="0.25">
      <c r="B225" s="20" t="s">
        <v>95</v>
      </c>
      <c r="C225" s="21" t="s">
        <v>371</v>
      </c>
      <c r="D225" s="21" t="s">
        <v>18</v>
      </c>
      <c r="E225" s="22" t="s">
        <v>37</v>
      </c>
      <c r="F225" s="21" t="s">
        <v>20</v>
      </c>
      <c r="G225" s="23" t="s">
        <v>96</v>
      </c>
      <c r="H225" s="21" t="s">
        <v>97</v>
      </c>
      <c r="I225" s="24" t="s">
        <v>192</v>
      </c>
      <c r="J225" s="21" t="s">
        <v>281</v>
      </c>
      <c r="K225" s="21">
        <v>5</v>
      </c>
      <c r="L225" s="21"/>
      <c r="M225" s="25">
        <f t="shared" si="3"/>
        <v>0.05</v>
      </c>
    </row>
    <row r="226" spans="2:13" ht="315" customHeight="1" x14ac:dyDescent="0.25">
      <c r="B226" s="20" t="s">
        <v>103</v>
      </c>
      <c r="C226" s="21" t="s">
        <v>371</v>
      </c>
      <c r="D226" s="21" t="s">
        <v>18</v>
      </c>
      <c r="E226" s="22" t="s">
        <v>19</v>
      </c>
      <c r="F226" s="21" t="s">
        <v>20</v>
      </c>
      <c r="G226" s="23" t="s">
        <v>104</v>
      </c>
      <c r="H226" s="21" t="s">
        <v>105</v>
      </c>
      <c r="I226" s="24" t="s">
        <v>273</v>
      </c>
      <c r="J226" s="21" t="s">
        <v>372</v>
      </c>
      <c r="K226" s="21">
        <v>40</v>
      </c>
      <c r="L226" s="21"/>
      <c r="M226" s="25">
        <f t="shared" si="3"/>
        <v>2.5000000000000001E-2</v>
      </c>
    </row>
    <row r="227" spans="2:13" ht="315" customHeight="1" x14ac:dyDescent="0.25">
      <c r="B227" s="20" t="s">
        <v>103</v>
      </c>
      <c r="C227" s="21" t="s">
        <v>371</v>
      </c>
      <c r="D227" s="21" t="s">
        <v>18</v>
      </c>
      <c r="E227" s="22" t="s">
        <v>19</v>
      </c>
      <c r="F227" s="21" t="s">
        <v>20</v>
      </c>
      <c r="G227" s="23" t="s">
        <v>104</v>
      </c>
      <c r="H227" s="21" t="s">
        <v>105</v>
      </c>
      <c r="I227" s="24" t="s">
        <v>269</v>
      </c>
      <c r="J227" s="21" t="s">
        <v>270</v>
      </c>
      <c r="K227" s="21">
        <v>10</v>
      </c>
      <c r="L227" s="21"/>
      <c r="M227" s="25">
        <f t="shared" si="3"/>
        <v>2.5000000000000001E-2</v>
      </c>
    </row>
    <row r="228" spans="2:13" ht="315" customHeight="1" x14ac:dyDescent="0.25">
      <c r="B228" s="20" t="s">
        <v>109</v>
      </c>
      <c r="C228" s="21" t="s">
        <v>371</v>
      </c>
      <c r="D228" s="21" t="s">
        <v>18</v>
      </c>
      <c r="E228" s="22" t="s">
        <v>37</v>
      </c>
      <c r="F228" s="21" t="s">
        <v>20</v>
      </c>
      <c r="G228" s="23" t="s">
        <v>110</v>
      </c>
      <c r="H228" s="21" t="s">
        <v>111</v>
      </c>
      <c r="I228" s="24" t="s">
        <v>192</v>
      </c>
      <c r="J228" s="21" t="s">
        <v>374</v>
      </c>
      <c r="K228" s="21">
        <v>100</v>
      </c>
      <c r="L228" s="21"/>
      <c r="M228" s="25">
        <f t="shared" si="3"/>
        <v>0.05</v>
      </c>
    </row>
    <row r="229" spans="2:13" ht="315" customHeight="1" x14ac:dyDescent="0.25">
      <c r="B229" s="20" t="s">
        <v>115</v>
      </c>
      <c r="C229" s="21" t="s">
        <v>371</v>
      </c>
      <c r="D229" s="21" t="s">
        <v>18</v>
      </c>
      <c r="E229" s="22" t="s">
        <v>19</v>
      </c>
      <c r="F229" s="21" t="s">
        <v>20</v>
      </c>
      <c r="G229" s="23" t="s">
        <v>116</v>
      </c>
      <c r="H229" s="21" t="s">
        <v>117</v>
      </c>
      <c r="I229" s="24" t="s">
        <v>269</v>
      </c>
      <c r="J229" s="21" t="s">
        <v>277</v>
      </c>
      <c r="K229" s="21">
        <v>150</v>
      </c>
      <c r="L229" s="21"/>
      <c r="M229" s="25">
        <f t="shared" si="3"/>
        <v>0.05</v>
      </c>
    </row>
    <row r="230" spans="2:13" ht="315" customHeight="1" x14ac:dyDescent="0.25">
      <c r="B230" s="20" t="s">
        <v>123</v>
      </c>
      <c r="C230" s="21" t="s">
        <v>371</v>
      </c>
      <c r="D230" s="21" t="s">
        <v>18</v>
      </c>
      <c r="E230" s="22" t="s">
        <v>19</v>
      </c>
      <c r="F230" s="21" t="s">
        <v>20</v>
      </c>
      <c r="G230" s="23" t="s">
        <v>124</v>
      </c>
      <c r="H230" s="21" t="s">
        <v>125</v>
      </c>
      <c r="I230" s="24" t="s">
        <v>304</v>
      </c>
      <c r="J230" s="21" t="s">
        <v>379</v>
      </c>
      <c r="K230" s="21">
        <v>10</v>
      </c>
      <c r="L230" s="21"/>
      <c r="M230" s="25">
        <f t="shared" si="3"/>
        <v>0.05</v>
      </c>
    </row>
    <row r="231" spans="2:13" ht="315" customHeight="1" x14ac:dyDescent="0.25">
      <c r="B231" s="20" t="s">
        <v>130</v>
      </c>
      <c r="C231" s="21" t="s">
        <v>371</v>
      </c>
      <c r="D231" s="21" t="s">
        <v>18</v>
      </c>
      <c r="E231" s="22" t="s">
        <v>37</v>
      </c>
      <c r="F231" s="21" t="s">
        <v>20</v>
      </c>
      <c r="G231" s="23" t="s">
        <v>131</v>
      </c>
      <c r="H231" s="21" t="s">
        <v>132</v>
      </c>
      <c r="I231" s="24" t="s">
        <v>307</v>
      </c>
      <c r="J231" s="21" t="s">
        <v>308</v>
      </c>
      <c r="K231" s="21">
        <v>100</v>
      </c>
      <c r="L231" s="21"/>
      <c r="M231" s="25">
        <f t="shared" si="3"/>
        <v>0.05</v>
      </c>
    </row>
    <row r="232" spans="2:13" ht="315" customHeight="1" x14ac:dyDescent="0.25">
      <c r="B232" s="20" t="s">
        <v>138</v>
      </c>
      <c r="C232" s="21" t="s">
        <v>371</v>
      </c>
      <c r="D232" s="21" t="s">
        <v>18</v>
      </c>
      <c r="E232" s="22" t="s">
        <v>37</v>
      </c>
      <c r="F232" s="21" t="s">
        <v>20</v>
      </c>
      <c r="G232" s="23" t="s">
        <v>139</v>
      </c>
      <c r="H232" s="21" t="s">
        <v>380</v>
      </c>
      <c r="I232" s="24" t="s">
        <v>269</v>
      </c>
      <c r="J232" s="21" t="s">
        <v>270</v>
      </c>
      <c r="K232" s="21">
        <v>200</v>
      </c>
      <c r="L232" s="21"/>
      <c r="M232" s="25">
        <f t="shared" si="3"/>
        <v>0.05</v>
      </c>
    </row>
    <row r="233" spans="2:13" ht="315" customHeight="1" x14ac:dyDescent="0.25">
      <c r="B233" s="20" t="s">
        <v>146</v>
      </c>
      <c r="C233" s="21" t="s">
        <v>371</v>
      </c>
      <c r="D233" s="21" t="s">
        <v>18</v>
      </c>
      <c r="E233" s="22" t="s">
        <v>19</v>
      </c>
      <c r="F233" s="21" t="s">
        <v>20</v>
      </c>
      <c r="G233" s="23" t="s">
        <v>147</v>
      </c>
      <c r="H233" s="21" t="s">
        <v>381</v>
      </c>
      <c r="I233" s="24" t="s">
        <v>273</v>
      </c>
      <c r="J233" s="21" t="s">
        <v>274</v>
      </c>
      <c r="K233" s="21">
        <v>100</v>
      </c>
      <c r="L233" s="21">
        <v>90</v>
      </c>
      <c r="M233" s="25">
        <f t="shared" si="3"/>
        <v>0.05</v>
      </c>
    </row>
    <row r="234" spans="2:13" ht="315" customHeight="1" x14ac:dyDescent="0.25">
      <c r="B234" s="20" t="s">
        <v>154</v>
      </c>
      <c r="C234" s="21" t="s">
        <v>371</v>
      </c>
      <c r="D234" s="21" t="s">
        <v>18</v>
      </c>
      <c r="E234" s="22" t="s">
        <v>19</v>
      </c>
      <c r="F234" s="21" t="s">
        <v>20</v>
      </c>
      <c r="G234" s="23" t="s">
        <v>155</v>
      </c>
      <c r="H234" s="21" t="s">
        <v>156</v>
      </c>
      <c r="I234" s="24" t="s">
        <v>269</v>
      </c>
      <c r="J234" s="21" t="s">
        <v>382</v>
      </c>
      <c r="K234" s="21">
        <v>60</v>
      </c>
      <c r="L234" s="21"/>
      <c r="M234" s="25">
        <f t="shared" si="3"/>
        <v>0.05</v>
      </c>
    </row>
    <row r="235" spans="2:13" ht="315" customHeight="1" x14ac:dyDescent="0.25">
      <c r="B235" s="20" t="s">
        <v>161</v>
      </c>
      <c r="C235" s="21" t="s">
        <v>371</v>
      </c>
      <c r="D235" s="21" t="s">
        <v>18</v>
      </c>
      <c r="E235" s="22" t="s">
        <v>19</v>
      </c>
      <c r="F235" s="21" t="s">
        <v>20</v>
      </c>
      <c r="G235" s="23" t="s">
        <v>162</v>
      </c>
      <c r="H235" s="21" t="s">
        <v>163</v>
      </c>
      <c r="I235" s="24" t="s">
        <v>192</v>
      </c>
      <c r="J235" s="21" t="s">
        <v>281</v>
      </c>
      <c r="K235" s="21">
        <v>5</v>
      </c>
      <c r="L235" s="21"/>
      <c r="M235" s="25">
        <f t="shared" si="3"/>
        <v>0.05</v>
      </c>
    </row>
    <row r="236" spans="2:13" ht="315" customHeight="1" x14ac:dyDescent="0.25">
      <c r="B236" s="20" t="s">
        <v>16</v>
      </c>
      <c r="C236" s="21" t="s">
        <v>371</v>
      </c>
      <c r="D236" s="21" t="s">
        <v>18</v>
      </c>
      <c r="E236" s="22" t="s">
        <v>19</v>
      </c>
      <c r="F236" s="21" t="s">
        <v>20</v>
      </c>
      <c r="G236" s="23" t="s">
        <v>21</v>
      </c>
      <c r="H236" s="21" t="s">
        <v>21</v>
      </c>
      <c r="I236" s="24" t="s">
        <v>269</v>
      </c>
      <c r="J236" s="21" t="s">
        <v>270</v>
      </c>
      <c r="K236" s="21">
        <v>50</v>
      </c>
      <c r="L236" s="21"/>
      <c r="M236" s="25">
        <f t="shared" si="3"/>
        <v>0.05</v>
      </c>
    </row>
    <row r="237" spans="2:13" ht="315" customHeight="1" x14ac:dyDescent="0.25">
      <c r="B237" s="20" t="s">
        <v>28</v>
      </c>
      <c r="C237" s="21" t="s">
        <v>371</v>
      </c>
      <c r="D237" s="21" t="s">
        <v>18</v>
      </c>
      <c r="E237" s="22" t="s">
        <v>19</v>
      </c>
      <c r="F237" s="21" t="s">
        <v>20</v>
      </c>
      <c r="G237" s="23" t="s">
        <v>29</v>
      </c>
      <c r="H237" s="21" t="s">
        <v>30</v>
      </c>
      <c r="I237" s="24" t="s">
        <v>273</v>
      </c>
      <c r="J237" s="21" t="s">
        <v>274</v>
      </c>
      <c r="K237" s="21">
        <v>3000</v>
      </c>
      <c r="L237" s="21"/>
      <c r="M237" s="25">
        <f t="shared" si="3"/>
        <v>0.05</v>
      </c>
    </row>
    <row r="238" spans="2:13" ht="315" customHeight="1" x14ac:dyDescent="0.25">
      <c r="B238" s="20" t="s">
        <v>36</v>
      </c>
      <c r="C238" s="21" t="s">
        <v>371</v>
      </c>
      <c r="D238" s="21" t="s">
        <v>18</v>
      </c>
      <c r="E238" s="22" t="s">
        <v>37</v>
      </c>
      <c r="F238" s="21" t="s">
        <v>20</v>
      </c>
      <c r="G238" s="23" t="s">
        <v>38</v>
      </c>
      <c r="H238" s="21" t="s">
        <v>39</v>
      </c>
      <c r="I238" s="24" t="s">
        <v>269</v>
      </c>
      <c r="J238" s="21" t="s">
        <v>382</v>
      </c>
      <c r="K238" s="21">
        <v>50</v>
      </c>
      <c r="L238" s="21"/>
      <c r="M238" s="25">
        <f t="shared" si="3"/>
        <v>2.5000000000000001E-2</v>
      </c>
    </row>
    <row r="239" spans="2:13" ht="315" customHeight="1" x14ac:dyDescent="0.25">
      <c r="B239" s="20" t="s">
        <v>36</v>
      </c>
      <c r="C239" s="21" t="s">
        <v>371</v>
      </c>
      <c r="D239" s="21" t="s">
        <v>18</v>
      </c>
      <c r="E239" s="22" t="s">
        <v>37</v>
      </c>
      <c r="F239" s="21" t="s">
        <v>20</v>
      </c>
      <c r="G239" s="23" t="s">
        <v>38</v>
      </c>
      <c r="H239" s="21" t="s">
        <v>39</v>
      </c>
      <c r="I239" s="24" t="s">
        <v>192</v>
      </c>
      <c r="J239" s="21" t="s">
        <v>281</v>
      </c>
      <c r="K239" s="21">
        <v>50</v>
      </c>
      <c r="L239" s="21"/>
      <c r="M239" s="25">
        <f t="shared" si="3"/>
        <v>2.5000000000000001E-2</v>
      </c>
    </row>
    <row r="240" spans="2:13" ht="315" customHeight="1" x14ac:dyDescent="0.25">
      <c r="B240" s="20" t="s">
        <v>45</v>
      </c>
      <c r="C240" s="21" t="s">
        <v>371</v>
      </c>
      <c r="D240" s="21" t="s">
        <v>18</v>
      </c>
      <c r="E240" s="22" t="s">
        <v>19</v>
      </c>
      <c r="F240" s="21" t="s">
        <v>20</v>
      </c>
      <c r="G240" s="23" t="s">
        <v>46</v>
      </c>
      <c r="H240" s="21" t="s">
        <v>47</v>
      </c>
      <c r="I240" s="24" t="s">
        <v>273</v>
      </c>
      <c r="J240" s="21" t="s">
        <v>372</v>
      </c>
      <c r="K240" s="21">
        <v>100</v>
      </c>
      <c r="L240" s="21">
        <v>75</v>
      </c>
      <c r="M240" s="25">
        <f t="shared" si="3"/>
        <v>2.5000000000000001E-2</v>
      </c>
    </row>
    <row r="241" spans="2:13" ht="315" customHeight="1" x14ac:dyDescent="0.25">
      <c r="B241" s="20" t="s">
        <v>45</v>
      </c>
      <c r="C241" s="21" t="s">
        <v>371</v>
      </c>
      <c r="D241" s="21" t="s">
        <v>18</v>
      </c>
      <c r="E241" s="22" t="s">
        <v>19</v>
      </c>
      <c r="F241" s="21" t="s">
        <v>20</v>
      </c>
      <c r="G241" s="23" t="s">
        <v>46</v>
      </c>
      <c r="H241" s="21" t="s">
        <v>47</v>
      </c>
      <c r="I241" s="24" t="s">
        <v>192</v>
      </c>
      <c r="J241" s="21" t="s">
        <v>281</v>
      </c>
      <c r="K241" s="21">
        <v>65</v>
      </c>
      <c r="L241" s="21">
        <v>63</v>
      </c>
      <c r="M241" s="25">
        <f t="shared" si="3"/>
        <v>2.5000000000000001E-2</v>
      </c>
    </row>
    <row r="242" spans="2:13" ht="315" customHeight="1" x14ac:dyDescent="0.25">
      <c r="B242" s="20" t="s">
        <v>53</v>
      </c>
      <c r="C242" s="21" t="s">
        <v>371</v>
      </c>
      <c r="D242" s="21" t="s">
        <v>18</v>
      </c>
      <c r="E242" s="22" t="s">
        <v>54</v>
      </c>
      <c r="F242" s="21" t="s">
        <v>20</v>
      </c>
      <c r="G242" s="23" t="s">
        <v>373</v>
      </c>
      <c r="H242" s="21" t="s">
        <v>56</v>
      </c>
      <c r="I242" s="24" t="s">
        <v>192</v>
      </c>
      <c r="J242" s="21" t="s">
        <v>374</v>
      </c>
      <c r="K242" s="21">
        <v>60</v>
      </c>
      <c r="L242" s="21"/>
      <c r="M242" s="25">
        <f t="shared" si="3"/>
        <v>0.05</v>
      </c>
    </row>
    <row r="243" spans="2:13" ht="315" customHeight="1" x14ac:dyDescent="0.25">
      <c r="B243" s="20" t="s">
        <v>62</v>
      </c>
      <c r="C243" s="21" t="s">
        <v>371</v>
      </c>
      <c r="D243" s="21" t="s">
        <v>18</v>
      </c>
      <c r="E243" s="22" t="s">
        <v>19</v>
      </c>
      <c r="F243" s="21" t="s">
        <v>20</v>
      </c>
      <c r="G243" s="23" t="s">
        <v>375</v>
      </c>
      <c r="H243" s="21" t="s">
        <v>64</v>
      </c>
      <c r="I243" s="24" t="s">
        <v>269</v>
      </c>
      <c r="J243" s="21" t="s">
        <v>277</v>
      </c>
      <c r="K243" s="21">
        <v>50</v>
      </c>
      <c r="L243" s="21"/>
      <c r="M243" s="25">
        <f t="shared" si="3"/>
        <v>0.05</v>
      </c>
    </row>
    <row r="244" spans="2:13" ht="315" customHeight="1" x14ac:dyDescent="0.25">
      <c r="B244" s="20" t="s">
        <v>69</v>
      </c>
      <c r="C244" s="21" t="s">
        <v>371</v>
      </c>
      <c r="D244" s="21" t="s">
        <v>18</v>
      </c>
      <c r="E244" s="22" t="s">
        <v>54</v>
      </c>
      <c r="F244" s="21" t="s">
        <v>20</v>
      </c>
      <c r="G244" s="23" t="s">
        <v>70</v>
      </c>
      <c r="H244" s="21" t="s">
        <v>71</v>
      </c>
      <c r="I244" s="24" t="s">
        <v>291</v>
      </c>
      <c r="J244" s="21" t="s">
        <v>376</v>
      </c>
      <c r="K244" s="21">
        <v>20</v>
      </c>
      <c r="L244" s="21"/>
      <c r="M244" s="25">
        <f t="shared" si="3"/>
        <v>2.5000000000000001E-2</v>
      </c>
    </row>
    <row r="245" spans="2:13" ht="315" customHeight="1" x14ac:dyDescent="0.25">
      <c r="B245" s="20" t="s">
        <v>69</v>
      </c>
      <c r="C245" s="21" t="s">
        <v>371</v>
      </c>
      <c r="D245" s="21" t="s">
        <v>18</v>
      </c>
      <c r="E245" s="22" t="s">
        <v>54</v>
      </c>
      <c r="F245" s="21" t="s">
        <v>20</v>
      </c>
      <c r="G245" s="23" t="s">
        <v>70</v>
      </c>
      <c r="H245" s="21" t="s">
        <v>71</v>
      </c>
      <c r="I245" s="24" t="s">
        <v>291</v>
      </c>
      <c r="J245" s="21" t="s">
        <v>294</v>
      </c>
      <c r="K245" s="21">
        <v>20</v>
      </c>
      <c r="L245" s="21"/>
      <c r="M245" s="25">
        <f t="shared" si="3"/>
        <v>2.5000000000000001E-2</v>
      </c>
    </row>
    <row r="246" spans="2:13" ht="315" customHeight="1" x14ac:dyDescent="0.25">
      <c r="B246" s="20" t="s">
        <v>76</v>
      </c>
      <c r="C246" s="21" t="s">
        <v>371</v>
      </c>
      <c r="D246" s="21" t="s">
        <v>18</v>
      </c>
      <c r="E246" s="22" t="s">
        <v>19</v>
      </c>
      <c r="F246" s="21" t="s">
        <v>20</v>
      </c>
      <c r="G246" s="23" t="s">
        <v>377</v>
      </c>
      <c r="H246" s="21" t="s">
        <v>378</v>
      </c>
      <c r="I246" s="24" t="s">
        <v>269</v>
      </c>
      <c r="J246" s="21" t="s">
        <v>270</v>
      </c>
      <c r="K246" s="21"/>
      <c r="L246" s="21"/>
      <c r="M246" s="25">
        <f t="shared" si="3"/>
        <v>1.6666666666666666E-2</v>
      </c>
    </row>
    <row r="247" spans="2:13" ht="315" customHeight="1" x14ac:dyDescent="0.25">
      <c r="B247" s="20" t="s">
        <v>76</v>
      </c>
      <c r="C247" s="21" t="s">
        <v>371</v>
      </c>
      <c r="D247" s="21" t="s">
        <v>18</v>
      </c>
      <c r="E247" s="22" t="s">
        <v>19</v>
      </c>
      <c r="F247" s="21" t="s">
        <v>20</v>
      </c>
      <c r="G247" s="23" t="s">
        <v>377</v>
      </c>
      <c r="H247" s="21" t="s">
        <v>378</v>
      </c>
      <c r="I247" s="24" t="s">
        <v>269</v>
      </c>
      <c r="J247" s="21" t="s">
        <v>296</v>
      </c>
      <c r="K247" s="21"/>
      <c r="L247" s="21"/>
      <c r="M247" s="25">
        <f t="shared" si="3"/>
        <v>1.6666666666666666E-2</v>
      </c>
    </row>
    <row r="248" spans="2:13" ht="315" customHeight="1" x14ac:dyDescent="0.25">
      <c r="B248" s="20" t="s">
        <v>76</v>
      </c>
      <c r="C248" s="21" t="s">
        <v>371</v>
      </c>
      <c r="D248" s="21" t="s">
        <v>18</v>
      </c>
      <c r="E248" s="22" t="s">
        <v>19</v>
      </c>
      <c r="F248" s="21" t="s">
        <v>20</v>
      </c>
      <c r="G248" s="23" t="s">
        <v>377</v>
      </c>
      <c r="H248" s="21" t="s">
        <v>378</v>
      </c>
      <c r="I248" s="24" t="s">
        <v>273</v>
      </c>
      <c r="J248" s="21" t="s">
        <v>372</v>
      </c>
      <c r="K248" s="21"/>
      <c r="L248" s="21"/>
      <c r="M248" s="25">
        <f t="shared" si="3"/>
        <v>1.6666666666666666E-2</v>
      </c>
    </row>
    <row r="249" spans="2:13" ht="315" customHeight="1" x14ac:dyDescent="0.25">
      <c r="B249" s="20" t="s">
        <v>82</v>
      </c>
      <c r="C249" s="21" t="s">
        <v>371</v>
      </c>
      <c r="D249" s="21" t="s">
        <v>18</v>
      </c>
      <c r="E249" s="22" t="s">
        <v>19</v>
      </c>
      <c r="F249" s="21" t="s">
        <v>20</v>
      </c>
      <c r="G249" s="23" t="s">
        <v>83</v>
      </c>
      <c r="H249" s="21" t="s">
        <v>84</v>
      </c>
      <c r="I249" s="24" t="s">
        <v>269</v>
      </c>
      <c r="J249" s="21" t="s">
        <v>277</v>
      </c>
      <c r="K249" s="21">
        <v>50</v>
      </c>
      <c r="L249" s="21"/>
      <c r="M249" s="25">
        <f t="shared" si="3"/>
        <v>0.05</v>
      </c>
    </row>
    <row r="250" spans="2:13" ht="315" customHeight="1" x14ac:dyDescent="0.25">
      <c r="B250" s="20" t="s">
        <v>87</v>
      </c>
      <c r="C250" s="21" t="s">
        <v>371</v>
      </c>
      <c r="D250" s="21" t="s">
        <v>18</v>
      </c>
      <c r="E250" s="22" t="s">
        <v>19</v>
      </c>
      <c r="F250" s="21" t="s">
        <v>20</v>
      </c>
      <c r="G250" s="23" t="s">
        <v>88</v>
      </c>
      <c r="H250" s="21" t="s">
        <v>89</v>
      </c>
      <c r="I250" s="24" t="s">
        <v>192</v>
      </c>
      <c r="J250" s="21" t="s">
        <v>374</v>
      </c>
      <c r="K250" s="21">
        <v>100</v>
      </c>
      <c r="L250" s="21"/>
      <c r="M250" s="25">
        <f t="shared" si="3"/>
        <v>0.05</v>
      </c>
    </row>
    <row r="251" spans="2:13" ht="315" customHeight="1" x14ac:dyDescent="0.25">
      <c r="B251" s="20" t="s">
        <v>95</v>
      </c>
      <c r="C251" s="21" t="s">
        <v>371</v>
      </c>
      <c r="D251" s="21" t="s">
        <v>18</v>
      </c>
      <c r="E251" s="22" t="s">
        <v>37</v>
      </c>
      <c r="F251" s="21" t="s">
        <v>20</v>
      </c>
      <c r="G251" s="23" t="s">
        <v>96</v>
      </c>
      <c r="H251" s="21" t="s">
        <v>97</v>
      </c>
      <c r="I251" s="24" t="s">
        <v>192</v>
      </c>
      <c r="J251" s="21" t="s">
        <v>281</v>
      </c>
      <c r="K251" s="21">
        <v>5</v>
      </c>
      <c r="L251" s="21"/>
      <c r="M251" s="25">
        <f t="shared" si="3"/>
        <v>0.05</v>
      </c>
    </row>
    <row r="252" spans="2:13" ht="315" customHeight="1" x14ac:dyDescent="0.25">
      <c r="B252" s="20" t="s">
        <v>103</v>
      </c>
      <c r="C252" s="21" t="s">
        <v>371</v>
      </c>
      <c r="D252" s="21" t="s">
        <v>18</v>
      </c>
      <c r="E252" s="22" t="s">
        <v>19</v>
      </c>
      <c r="F252" s="21" t="s">
        <v>20</v>
      </c>
      <c r="G252" s="23" t="s">
        <v>104</v>
      </c>
      <c r="H252" s="21" t="s">
        <v>105</v>
      </c>
      <c r="I252" s="24" t="s">
        <v>273</v>
      </c>
      <c r="J252" s="21" t="s">
        <v>372</v>
      </c>
      <c r="K252" s="21">
        <v>40</v>
      </c>
      <c r="L252" s="21"/>
      <c r="M252" s="25">
        <f t="shared" si="3"/>
        <v>2.5000000000000001E-2</v>
      </c>
    </row>
    <row r="253" spans="2:13" ht="315" customHeight="1" x14ac:dyDescent="0.25">
      <c r="B253" s="20" t="s">
        <v>103</v>
      </c>
      <c r="C253" s="21" t="s">
        <v>371</v>
      </c>
      <c r="D253" s="21" t="s">
        <v>18</v>
      </c>
      <c r="E253" s="22" t="s">
        <v>19</v>
      </c>
      <c r="F253" s="21" t="s">
        <v>20</v>
      </c>
      <c r="G253" s="23" t="s">
        <v>104</v>
      </c>
      <c r="H253" s="21" t="s">
        <v>105</v>
      </c>
      <c r="I253" s="24" t="s">
        <v>269</v>
      </c>
      <c r="J253" s="21" t="s">
        <v>270</v>
      </c>
      <c r="K253" s="21">
        <v>10</v>
      </c>
      <c r="L253" s="21"/>
      <c r="M253" s="25">
        <f t="shared" si="3"/>
        <v>2.5000000000000001E-2</v>
      </c>
    </row>
    <row r="254" spans="2:13" ht="315" customHeight="1" x14ac:dyDescent="0.25">
      <c r="B254" s="20" t="s">
        <v>109</v>
      </c>
      <c r="C254" s="21" t="s">
        <v>371</v>
      </c>
      <c r="D254" s="21" t="s">
        <v>18</v>
      </c>
      <c r="E254" s="22" t="s">
        <v>37</v>
      </c>
      <c r="F254" s="21" t="s">
        <v>20</v>
      </c>
      <c r="G254" s="23" t="s">
        <v>110</v>
      </c>
      <c r="H254" s="21" t="s">
        <v>111</v>
      </c>
      <c r="I254" s="24" t="s">
        <v>192</v>
      </c>
      <c r="J254" s="21" t="s">
        <v>374</v>
      </c>
      <c r="K254" s="21">
        <v>100</v>
      </c>
      <c r="L254" s="21"/>
      <c r="M254" s="25">
        <f t="shared" si="3"/>
        <v>0.05</v>
      </c>
    </row>
    <row r="255" spans="2:13" ht="315" customHeight="1" x14ac:dyDescent="0.25">
      <c r="B255" s="20" t="s">
        <v>115</v>
      </c>
      <c r="C255" s="21" t="s">
        <v>371</v>
      </c>
      <c r="D255" s="21" t="s">
        <v>18</v>
      </c>
      <c r="E255" s="22" t="s">
        <v>19</v>
      </c>
      <c r="F255" s="21" t="s">
        <v>20</v>
      </c>
      <c r="G255" s="23" t="s">
        <v>116</v>
      </c>
      <c r="H255" s="21" t="s">
        <v>117</v>
      </c>
      <c r="I255" s="24" t="s">
        <v>269</v>
      </c>
      <c r="J255" s="21" t="s">
        <v>277</v>
      </c>
      <c r="K255" s="21">
        <v>150</v>
      </c>
      <c r="L255" s="21"/>
      <c r="M255" s="25">
        <f t="shared" si="3"/>
        <v>0.05</v>
      </c>
    </row>
    <row r="256" spans="2:13" ht="315" customHeight="1" x14ac:dyDescent="0.25">
      <c r="B256" s="20" t="s">
        <v>123</v>
      </c>
      <c r="C256" s="21" t="s">
        <v>371</v>
      </c>
      <c r="D256" s="21" t="s">
        <v>18</v>
      </c>
      <c r="E256" s="22" t="s">
        <v>19</v>
      </c>
      <c r="F256" s="21" t="s">
        <v>20</v>
      </c>
      <c r="G256" s="23" t="s">
        <v>124</v>
      </c>
      <c r="H256" s="21" t="s">
        <v>125</v>
      </c>
      <c r="I256" s="24" t="s">
        <v>304</v>
      </c>
      <c r="J256" s="21" t="s">
        <v>379</v>
      </c>
      <c r="K256" s="21">
        <v>10</v>
      </c>
      <c r="L256" s="21"/>
      <c r="M256" s="25">
        <f t="shared" si="3"/>
        <v>0.05</v>
      </c>
    </row>
    <row r="257" spans="2:13" ht="315" customHeight="1" x14ac:dyDescent="0.25">
      <c r="B257" s="20" t="s">
        <v>130</v>
      </c>
      <c r="C257" s="21" t="s">
        <v>371</v>
      </c>
      <c r="D257" s="21" t="s">
        <v>18</v>
      </c>
      <c r="E257" s="22" t="s">
        <v>37</v>
      </c>
      <c r="F257" s="21" t="s">
        <v>20</v>
      </c>
      <c r="G257" s="23" t="s">
        <v>131</v>
      </c>
      <c r="H257" s="21" t="s">
        <v>132</v>
      </c>
      <c r="I257" s="24" t="s">
        <v>307</v>
      </c>
      <c r="J257" s="21" t="s">
        <v>308</v>
      </c>
      <c r="K257" s="21">
        <v>100</v>
      </c>
      <c r="L257" s="21"/>
      <c r="M257" s="25">
        <f t="shared" si="3"/>
        <v>0.05</v>
      </c>
    </row>
    <row r="258" spans="2:13" ht="315" customHeight="1" x14ac:dyDescent="0.25">
      <c r="B258" s="20" t="s">
        <v>138</v>
      </c>
      <c r="C258" s="21" t="s">
        <v>371</v>
      </c>
      <c r="D258" s="21" t="s">
        <v>18</v>
      </c>
      <c r="E258" s="22" t="s">
        <v>37</v>
      </c>
      <c r="F258" s="21" t="s">
        <v>20</v>
      </c>
      <c r="G258" s="23" t="s">
        <v>139</v>
      </c>
      <c r="H258" s="21" t="s">
        <v>380</v>
      </c>
      <c r="I258" s="24" t="s">
        <v>269</v>
      </c>
      <c r="J258" s="21" t="s">
        <v>270</v>
      </c>
      <c r="K258" s="21">
        <v>200</v>
      </c>
      <c r="L258" s="21"/>
      <c r="M258" s="25">
        <f t="shared" ref="M258:M321" si="4">1/COUNTIF(G:G, G258)</f>
        <v>0.05</v>
      </c>
    </row>
    <row r="259" spans="2:13" ht="315" customHeight="1" x14ac:dyDescent="0.25">
      <c r="B259" s="20" t="s">
        <v>146</v>
      </c>
      <c r="C259" s="21" t="s">
        <v>371</v>
      </c>
      <c r="D259" s="21" t="s">
        <v>18</v>
      </c>
      <c r="E259" s="22" t="s">
        <v>19</v>
      </c>
      <c r="F259" s="21" t="s">
        <v>20</v>
      </c>
      <c r="G259" s="23" t="s">
        <v>147</v>
      </c>
      <c r="H259" s="21" t="s">
        <v>381</v>
      </c>
      <c r="I259" s="24" t="s">
        <v>273</v>
      </c>
      <c r="J259" s="21" t="s">
        <v>274</v>
      </c>
      <c r="K259" s="21">
        <v>100</v>
      </c>
      <c r="L259" s="21">
        <v>90</v>
      </c>
      <c r="M259" s="25">
        <f t="shared" si="4"/>
        <v>0.05</v>
      </c>
    </row>
    <row r="260" spans="2:13" ht="315" customHeight="1" x14ac:dyDescent="0.25">
      <c r="B260" s="20" t="s">
        <v>154</v>
      </c>
      <c r="C260" s="21" t="s">
        <v>371</v>
      </c>
      <c r="D260" s="21" t="s">
        <v>18</v>
      </c>
      <c r="E260" s="22" t="s">
        <v>19</v>
      </c>
      <c r="F260" s="21" t="s">
        <v>20</v>
      </c>
      <c r="G260" s="23" t="s">
        <v>155</v>
      </c>
      <c r="H260" s="21" t="s">
        <v>156</v>
      </c>
      <c r="I260" s="24" t="s">
        <v>269</v>
      </c>
      <c r="J260" s="21" t="s">
        <v>382</v>
      </c>
      <c r="K260" s="21">
        <v>60</v>
      </c>
      <c r="L260" s="21"/>
      <c r="M260" s="25">
        <f t="shared" si="4"/>
        <v>0.05</v>
      </c>
    </row>
    <row r="261" spans="2:13" ht="315" customHeight="1" x14ac:dyDescent="0.25">
      <c r="B261" s="20" t="s">
        <v>161</v>
      </c>
      <c r="C261" s="21" t="s">
        <v>371</v>
      </c>
      <c r="D261" s="21" t="s">
        <v>18</v>
      </c>
      <c r="E261" s="22" t="s">
        <v>19</v>
      </c>
      <c r="F261" s="21" t="s">
        <v>20</v>
      </c>
      <c r="G261" s="23" t="s">
        <v>162</v>
      </c>
      <c r="H261" s="21" t="s">
        <v>163</v>
      </c>
      <c r="I261" s="24" t="s">
        <v>192</v>
      </c>
      <c r="J261" s="21" t="s">
        <v>281</v>
      </c>
      <c r="K261" s="21">
        <v>5</v>
      </c>
      <c r="L261" s="21"/>
      <c r="M261" s="25">
        <f t="shared" si="4"/>
        <v>0.05</v>
      </c>
    </row>
    <row r="262" spans="2:13" ht="315" customHeight="1" x14ac:dyDescent="0.25">
      <c r="B262" s="20" t="s">
        <v>16</v>
      </c>
      <c r="C262" s="21" t="s">
        <v>371</v>
      </c>
      <c r="D262" s="21" t="s">
        <v>18</v>
      </c>
      <c r="E262" s="22" t="s">
        <v>19</v>
      </c>
      <c r="F262" s="21" t="s">
        <v>20</v>
      </c>
      <c r="G262" s="23" t="s">
        <v>21</v>
      </c>
      <c r="H262" s="21" t="s">
        <v>21</v>
      </c>
      <c r="I262" s="24" t="s">
        <v>269</v>
      </c>
      <c r="J262" s="21" t="s">
        <v>270</v>
      </c>
      <c r="K262" s="21">
        <v>50</v>
      </c>
      <c r="L262" s="21"/>
      <c r="M262" s="25">
        <f t="shared" si="4"/>
        <v>0.05</v>
      </c>
    </row>
    <row r="263" spans="2:13" ht="315" customHeight="1" x14ac:dyDescent="0.25">
      <c r="B263" s="20" t="s">
        <v>28</v>
      </c>
      <c r="C263" s="21" t="s">
        <v>371</v>
      </c>
      <c r="D263" s="21" t="s">
        <v>18</v>
      </c>
      <c r="E263" s="22" t="s">
        <v>19</v>
      </c>
      <c r="F263" s="21" t="s">
        <v>20</v>
      </c>
      <c r="G263" s="23" t="s">
        <v>29</v>
      </c>
      <c r="H263" s="21" t="s">
        <v>30</v>
      </c>
      <c r="I263" s="24" t="s">
        <v>273</v>
      </c>
      <c r="J263" s="21" t="s">
        <v>274</v>
      </c>
      <c r="K263" s="21">
        <v>3000</v>
      </c>
      <c r="L263" s="21"/>
      <c r="M263" s="25">
        <f t="shared" si="4"/>
        <v>0.05</v>
      </c>
    </row>
    <row r="264" spans="2:13" ht="315" customHeight="1" x14ac:dyDescent="0.25">
      <c r="B264" s="20" t="s">
        <v>36</v>
      </c>
      <c r="C264" s="21" t="s">
        <v>371</v>
      </c>
      <c r="D264" s="21" t="s">
        <v>18</v>
      </c>
      <c r="E264" s="22" t="s">
        <v>37</v>
      </c>
      <c r="F264" s="21" t="s">
        <v>20</v>
      </c>
      <c r="G264" s="23" t="s">
        <v>38</v>
      </c>
      <c r="H264" s="21" t="s">
        <v>39</v>
      </c>
      <c r="I264" s="24" t="s">
        <v>269</v>
      </c>
      <c r="J264" s="21" t="s">
        <v>382</v>
      </c>
      <c r="K264" s="21">
        <v>50</v>
      </c>
      <c r="L264" s="21"/>
      <c r="M264" s="25">
        <f t="shared" si="4"/>
        <v>2.5000000000000001E-2</v>
      </c>
    </row>
    <row r="265" spans="2:13" ht="315" customHeight="1" x14ac:dyDescent="0.25">
      <c r="B265" s="20" t="s">
        <v>36</v>
      </c>
      <c r="C265" s="21" t="s">
        <v>371</v>
      </c>
      <c r="D265" s="21" t="s">
        <v>18</v>
      </c>
      <c r="E265" s="22" t="s">
        <v>37</v>
      </c>
      <c r="F265" s="21" t="s">
        <v>20</v>
      </c>
      <c r="G265" s="23" t="s">
        <v>38</v>
      </c>
      <c r="H265" s="21" t="s">
        <v>39</v>
      </c>
      <c r="I265" s="24" t="s">
        <v>192</v>
      </c>
      <c r="J265" s="21" t="s">
        <v>281</v>
      </c>
      <c r="K265" s="21">
        <v>50</v>
      </c>
      <c r="L265" s="21"/>
      <c r="M265" s="25">
        <f t="shared" si="4"/>
        <v>2.5000000000000001E-2</v>
      </c>
    </row>
    <row r="266" spans="2:13" ht="315" customHeight="1" x14ac:dyDescent="0.25">
      <c r="B266" s="20" t="s">
        <v>45</v>
      </c>
      <c r="C266" s="21" t="s">
        <v>371</v>
      </c>
      <c r="D266" s="21" t="s">
        <v>18</v>
      </c>
      <c r="E266" s="22" t="s">
        <v>19</v>
      </c>
      <c r="F266" s="21" t="s">
        <v>20</v>
      </c>
      <c r="G266" s="23" t="s">
        <v>46</v>
      </c>
      <c r="H266" s="21" t="s">
        <v>47</v>
      </c>
      <c r="I266" s="24" t="s">
        <v>273</v>
      </c>
      <c r="J266" s="21" t="s">
        <v>372</v>
      </c>
      <c r="K266" s="21">
        <v>100</v>
      </c>
      <c r="L266" s="21">
        <v>75</v>
      </c>
      <c r="M266" s="25">
        <f t="shared" si="4"/>
        <v>2.5000000000000001E-2</v>
      </c>
    </row>
    <row r="267" spans="2:13" ht="315" customHeight="1" x14ac:dyDescent="0.25">
      <c r="B267" s="20" t="s">
        <v>45</v>
      </c>
      <c r="C267" s="21" t="s">
        <v>371</v>
      </c>
      <c r="D267" s="21" t="s">
        <v>18</v>
      </c>
      <c r="E267" s="22" t="s">
        <v>19</v>
      </c>
      <c r="F267" s="21" t="s">
        <v>20</v>
      </c>
      <c r="G267" s="23" t="s">
        <v>46</v>
      </c>
      <c r="H267" s="21" t="s">
        <v>47</v>
      </c>
      <c r="I267" s="24" t="s">
        <v>192</v>
      </c>
      <c r="J267" s="21" t="s">
        <v>281</v>
      </c>
      <c r="K267" s="21">
        <v>65</v>
      </c>
      <c r="L267" s="21">
        <v>63</v>
      </c>
      <c r="M267" s="25">
        <f t="shared" si="4"/>
        <v>2.5000000000000001E-2</v>
      </c>
    </row>
    <row r="268" spans="2:13" ht="315" customHeight="1" x14ac:dyDescent="0.25">
      <c r="B268" s="20" t="s">
        <v>53</v>
      </c>
      <c r="C268" s="21" t="s">
        <v>371</v>
      </c>
      <c r="D268" s="21" t="s">
        <v>18</v>
      </c>
      <c r="E268" s="22" t="s">
        <v>54</v>
      </c>
      <c r="F268" s="21" t="s">
        <v>20</v>
      </c>
      <c r="G268" s="23" t="s">
        <v>373</v>
      </c>
      <c r="H268" s="21" t="s">
        <v>56</v>
      </c>
      <c r="I268" s="24" t="s">
        <v>192</v>
      </c>
      <c r="J268" s="21" t="s">
        <v>374</v>
      </c>
      <c r="K268" s="21">
        <v>60</v>
      </c>
      <c r="L268" s="21"/>
      <c r="M268" s="25">
        <f t="shared" si="4"/>
        <v>0.05</v>
      </c>
    </row>
    <row r="269" spans="2:13" ht="315" customHeight="1" x14ac:dyDescent="0.25">
      <c r="B269" s="20" t="s">
        <v>62</v>
      </c>
      <c r="C269" s="21" t="s">
        <v>371</v>
      </c>
      <c r="D269" s="21" t="s">
        <v>18</v>
      </c>
      <c r="E269" s="22" t="s">
        <v>19</v>
      </c>
      <c r="F269" s="21" t="s">
        <v>20</v>
      </c>
      <c r="G269" s="23" t="s">
        <v>375</v>
      </c>
      <c r="H269" s="21" t="s">
        <v>64</v>
      </c>
      <c r="I269" s="24" t="s">
        <v>269</v>
      </c>
      <c r="J269" s="21" t="s">
        <v>277</v>
      </c>
      <c r="K269" s="21">
        <v>50</v>
      </c>
      <c r="L269" s="21"/>
      <c r="M269" s="25">
        <f t="shared" si="4"/>
        <v>0.05</v>
      </c>
    </row>
    <row r="270" spans="2:13" ht="315" customHeight="1" x14ac:dyDescent="0.25">
      <c r="B270" s="20" t="s">
        <v>69</v>
      </c>
      <c r="C270" s="21" t="s">
        <v>371</v>
      </c>
      <c r="D270" s="21" t="s">
        <v>18</v>
      </c>
      <c r="E270" s="22" t="s">
        <v>54</v>
      </c>
      <c r="F270" s="21" t="s">
        <v>20</v>
      </c>
      <c r="G270" s="23" t="s">
        <v>70</v>
      </c>
      <c r="H270" s="21" t="s">
        <v>71</v>
      </c>
      <c r="I270" s="24" t="s">
        <v>291</v>
      </c>
      <c r="J270" s="21" t="s">
        <v>376</v>
      </c>
      <c r="K270" s="21">
        <v>20</v>
      </c>
      <c r="L270" s="21"/>
      <c r="M270" s="25">
        <f t="shared" si="4"/>
        <v>2.5000000000000001E-2</v>
      </c>
    </row>
    <row r="271" spans="2:13" ht="315" customHeight="1" x14ac:dyDescent="0.25">
      <c r="B271" s="20" t="s">
        <v>69</v>
      </c>
      <c r="C271" s="21" t="s">
        <v>371</v>
      </c>
      <c r="D271" s="21" t="s">
        <v>18</v>
      </c>
      <c r="E271" s="22" t="s">
        <v>54</v>
      </c>
      <c r="F271" s="21" t="s">
        <v>20</v>
      </c>
      <c r="G271" s="23" t="s">
        <v>70</v>
      </c>
      <c r="H271" s="21" t="s">
        <v>71</v>
      </c>
      <c r="I271" s="24" t="s">
        <v>291</v>
      </c>
      <c r="J271" s="21" t="s">
        <v>294</v>
      </c>
      <c r="K271" s="21">
        <v>20</v>
      </c>
      <c r="L271" s="21"/>
      <c r="M271" s="25">
        <f t="shared" si="4"/>
        <v>2.5000000000000001E-2</v>
      </c>
    </row>
    <row r="272" spans="2:13" ht="315" customHeight="1" x14ac:dyDescent="0.25">
      <c r="B272" s="20" t="s">
        <v>76</v>
      </c>
      <c r="C272" s="21" t="s">
        <v>371</v>
      </c>
      <c r="D272" s="21" t="s">
        <v>18</v>
      </c>
      <c r="E272" s="22" t="s">
        <v>19</v>
      </c>
      <c r="F272" s="21" t="s">
        <v>20</v>
      </c>
      <c r="G272" s="23" t="s">
        <v>377</v>
      </c>
      <c r="H272" s="21" t="s">
        <v>378</v>
      </c>
      <c r="I272" s="24" t="s">
        <v>269</v>
      </c>
      <c r="J272" s="21" t="s">
        <v>270</v>
      </c>
      <c r="K272" s="21"/>
      <c r="L272" s="21"/>
      <c r="M272" s="25">
        <f t="shared" si="4"/>
        <v>1.6666666666666666E-2</v>
      </c>
    </row>
    <row r="273" spans="2:13" ht="315" customHeight="1" x14ac:dyDescent="0.25">
      <c r="B273" s="20" t="s">
        <v>76</v>
      </c>
      <c r="C273" s="21" t="s">
        <v>371</v>
      </c>
      <c r="D273" s="21" t="s">
        <v>18</v>
      </c>
      <c r="E273" s="22" t="s">
        <v>19</v>
      </c>
      <c r="F273" s="21" t="s">
        <v>20</v>
      </c>
      <c r="G273" s="23" t="s">
        <v>377</v>
      </c>
      <c r="H273" s="21" t="s">
        <v>378</v>
      </c>
      <c r="I273" s="24" t="s">
        <v>269</v>
      </c>
      <c r="J273" s="21" t="s">
        <v>296</v>
      </c>
      <c r="K273" s="21"/>
      <c r="L273" s="21"/>
      <c r="M273" s="25">
        <f t="shared" si="4"/>
        <v>1.6666666666666666E-2</v>
      </c>
    </row>
    <row r="274" spans="2:13" ht="315" customHeight="1" x14ac:dyDescent="0.25">
      <c r="B274" s="20" t="s">
        <v>76</v>
      </c>
      <c r="C274" s="21" t="s">
        <v>371</v>
      </c>
      <c r="D274" s="21" t="s">
        <v>18</v>
      </c>
      <c r="E274" s="22" t="s">
        <v>19</v>
      </c>
      <c r="F274" s="21" t="s">
        <v>20</v>
      </c>
      <c r="G274" s="23" t="s">
        <v>377</v>
      </c>
      <c r="H274" s="21" t="s">
        <v>378</v>
      </c>
      <c r="I274" s="24" t="s">
        <v>273</v>
      </c>
      <c r="J274" s="21" t="s">
        <v>372</v>
      </c>
      <c r="K274" s="21"/>
      <c r="L274" s="21"/>
      <c r="M274" s="25">
        <f t="shared" si="4"/>
        <v>1.6666666666666666E-2</v>
      </c>
    </row>
    <row r="275" spans="2:13" ht="315" customHeight="1" x14ac:dyDescent="0.25">
      <c r="B275" s="20" t="s">
        <v>82</v>
      </c>
      <c r="C275" s="21" t="s">
        <v>371</v>
      </c>
      <c r="D275" s="21" t="s">
        <v>18</v>
      </c>
      <c r="E275" s="22" t="s">
        <v>19</v>
      </c>
      <c r="F275" s="21" t="s">
        <v>20</v>
      </c>
      <c r="G275" s="23" t="s">
        <v>83</v>
      </c>
      <c r="H275" s="21" t="s">
        <v>84</v>
      </c>
      <c r="I275" s="24" t="s">
        <v>269</v>
      </c>
      <c r="J275" s="21" t="s">
        <v>277</v>
      </c>
      <c r="K275" s="21">
        <v>50</v>
      </c>
      <c r="L275" s="21"/>
      <c r="M275" s="25">
        <f t="shared" si="4"/>
        <v>0.05</v>
      </c>
    </row>
    <row r="276" spans="2:13" ht="315" customHeight="1" x14ac:dyDescent="0.25">
      <c r="B276" s="20" t="s">
        <v>87</v>
      </c>
      <c r="C276" s="21" t="s">
        <v>371</v>
      </c>
      <c r="D276" s="21" t="s">
        <v>18</v>
      </c>
      <c r="E276" s="22" t="s">
        <v>19</v>
      </c>
      <c r="F276" s="21" t="s">
        <v>20</v>
      </c>
      <c r="G276" s="23" t="s">
        <v>88</v>
      </c>
      <c r="H276" s="21" t="s">
        <v>89</v>
      </c>
      <c r="I276" s="24" t="s">
        <v>192</v>
      </c>
      <c r="J276" s="21" t="s">
        <v>374</v>
      </c>
      <c r="K276" s="21">
        <v>100</v>
      </c>
      <c r="L276" s="21"/>
      <c r="M276" s="25">
        <f t="shared" si="4"/>
        <v>0.05</v>
      </c>
    </row>
    <row r="277" spans="2:13" ht="315" customHeight="1" x14ac:dyDescent="0.25">
      <c r="B277" s="20" t="s">
        <v>95</v>
      </c>
      <c r="C277" s="21" t="s">
        <v>371</v>
      </c>
      <c r="D277" s="21" t="s">
        <v>18</v>
      </c>
      <c r="E277" s="22" t="s">
        <v>37</v>
      </c>
      <c r="F277" s="21" t="s">
        <v>20</v>
      </c>
      <c r="G277" s="23" t="s">
        <v>96</v>
      </c>
      <c r="H277" s="21" t="s">
        <v>97</v>
      </c>
      <c r="I277" s="24" t="s">
        <v>192</v>
      </c>
      <c r="J277" s="21" t="s">
        <v>281</v>
      </c>
      <c r="K277" s="21">
        <v>5</v>
      </c>
      <c r="L277" s="21"/>
      <c r="M277" s="25">
        <f t="shared" si="4"/>
        <v>0.05</v>
      </c>
    </row>
    <row r="278" spans="2:13" ht="315" customHeight="1" x14ac:dyDescent="0.25">
      <c r="B278" s="20" t="s">
        <v>103</v>
      </c>
      <c r="C278" s="21" t="s">
        <v>371</v>
      </c>
      <c r="D278" s="21" t="s">
        <v>18</v>
      </c>
      <c r="E278" s="22" t="s">
        <v>19</v>
      </c>
      <c r="F278" s="21" t="s">
        <v>20</v>
      </c>
      <c r="G278" s="23" t="s">
        <v>104</v>
      </c>
      <c r="H278" s="21" t="s">
        <v>105</v>
      </c>
      <c r="I278" s="24" t="s">
        <v>273</v>
      </c>
      <c r="J278" s="21" t="s">
        <v>372</v>
      </c>
      <c r="K278" s="21">
        <v>40</v>
      </c>
      <c r="L278" s="21"/>
      <c r="M278" s="25">
        <f t="shared" si="4"/>
        <v>2.5000000000000001E-2</v>
      </c>
    </row>
    <row r="279" spans="2:13" ht="315" customHeight="1" x14ac:dyDescent="0.25">
      <c r="B279" s="20" t="s">
        <v>103</v>
      </c>
      <c r="C279" s="21" t="s">
        <v>371</v>
      </c>
      <c r="D279" s="21" t="s">
        <v>18</v>
      </c>
      <c r="E279" s="22" t="s">
        <v>19</v>
      </c>
      <c r="F279" s="21" t="s">
        <v>20</v>
      </c>
      <c r="G279" s="23" t="s">
        <v>104</v>
      </c>
      <c r="H279" s="21" t="s">
        <v>105</v>
      </c>
      <c r="I279" s="24" t="s">
        <v>269</v>
      </c>
      <c r="J279" s="21" t="s">
        <v>270</v>
      </c>
      <c r="K279" s="21">
        <v>10</v>
      </c>
      <c r="L279" s="21"/>
      <c r="M279" s="25">
        <f t="shared" si="4"/>
        <v>2.5000000000000001E-2</v>
      </c>
    </row>
    <row r="280" spans="2:13" ht="315" customHeight="1" x14ac:dyDescent="0.25">
      <c r="B280" s="20" t="s">
        <v>109</v>
      </c>
      <c r="C280" s="21" t="s">
        <v>371</v>
      </c>
      <c r="D280" s="21" t="s">
        <v>18</v>
      </c>
      <c r="E280" s="22" t="s">
        <v>37</v>
      </c>
      <c r="F280" s="21" t="s">
        <v>20</v>
      </c>
      <c r="G280" s="23" t="s">
        <v>110</v>
      </c>
      <c r="H280" s="21" t="s">
        <v>111</v>
      </c>
      <c r="I280" s="24" t="s">
        <v>192</v>
      </c>
      <c r="J280" s="21" t="s">
        <v>374</v>
      </c>
      <c r="K280" s="21">
        <v>100</v>
      </c>
      <c r="L280" s="21"/>
      <c r="M280" s="25">
        <f t="shared" si="4"/>
        <v>0.05</v>
      </c>
    </row>
    <row r="281" spans="2:13" ht="315" customHeight="1" x14ac:dyDescent="0.25">
      <c r="B281" s="20" t="s">
        <v>115</v>
      </c>
      <c r="C281" s="21" t="s">
        <v>371</v>
      </c>
      <c r="D281" s="21" t="s">
        <v>18</v>
      </c>
      <c r="E281" s="22" t="s">
        <v>19</v>
      </c>
      <c r="F281" s="21" t="s">
        <v>20</v>
      </c>
      <c r="G281" s="23" t="s">
        <v>116</v>
      </c>
      <c r="H281" s="21" t="s">
        <v>117</v>
      </c>
      <c r="I281" s="24" t="s">
        <v>269</v>
      </c>
      <c r="J281" s="21" t="s">
        <v>277</v>
      </c>
      <c r="K281" s="21">
        <v>150</v>
      </c>
      <c r="L281" s="21"/>
      <c r="M281" s="25">
        <f t="shared" si="4"/>
        <v>0.05</v>
      </c>
    </row>
    <row r="282" spans="2:13" ht="315" customHeight="1" x14ac:dyDescent="0.25">
      <c r="B282" s="20" t="s">
        <v>123</v>
      </c>
      <c r="C282" s="21" t="s">
        <v>371</v>
      </c>
      <c r="D282" s="21" t="s">
        <v>18</v>
      </c>
      <c r="E282" s="22" t="s">
        <v>19</v>
      </c>
      <c r="F282" s="21" t="s">
        <v>20</v>
      </c>
      <c r="G282" s="23" t="s">
        <v>124</v>
      </c>
      <c r="H282" s="21" t="s">
        <v>125</v>
      </c>
      <c r="I282" s="24" t="s">
        <v>304</v>
      </c>
      <c r="J282" s="21" t="s">
        <v>379</v>
      </c>
      <c r="K282" s="21">
        <v>10</v>
      </c>
      <c r="L282" s="21"/>
      <c r="M282" s="25">
        <f t="shared" si="4"/>
        <v>0.05</v>
      </c>
    </row>
    <row r="283" spans="2:13" ht="315" customHeight="1" x14ac:dyDescent="0.25">
      <c r="B283" s="20" t="s">
        <v>130</v>
      </c>
      <c r="C283" s="21" t="s">
        <v>371</v>
      </c>
      <c r="D283" s="21" t="s">
        <v>18</v>
      </c>
      <c r="E283" s="22" t="s">
        <v>37</v>
      </c>
      <c r="F283" s="21" t="s">
        <v>20</v>
      </c>
      <c r="G283" s="23" t="s">
        <v>131</v>
      </c>
      <c r="H283" s="21" t="s">
        <v>132</v>
      </c>
      <c r="I283" s="24" t="s">
        <v>307</v>
      </c>
      <c r="J283" s="21" t="s">
        <v>308</v>
      </c>
      <c r="K283" s="21">
        <v>100</v>
      </c>
      <c r="L283" s="21"/>
      <c r="M283" s="25">
        <f t="shared" si="4"/>
        <v>0.05</v>
      </c>
    </row>
    <row r="284" spans="2:13" ht="315" customHeight="1" x14ac:dyDescent="0.25">
      <c r="B284" s="20" t="s">
        <v>138</v>
      </c>
      <c r="C284" s="21" t="s">
        <v>371</v>
      </c>
      <c r="D284" s="21" t="s">
        <v>18</v>
      </c>
      <c r="E284" s="22" t="s">
        <v>37</v>
      </c>
      <c r="F284" s="21" t="s">
        <v>20</v>
      </c>
      <c r="G284" s="23" t="s">
        <v>139</v>
      </c>
      <c r="H284" s="21" t="s">
        <v>380</v>
      </c>
      <c r="I284" s="24" t="s">
        <v>269</v>
      </c>
      <c r="J284" s="21" t="s">
        <v>270</v>
      </c>
      <c r="K284" s="21">
        <v>200</v>
      </c>
      <c r="L284" s="21"/>
      <c r="M284" s="25">
        <f t="shared" si="4"/>
        <v>0.05</v>
      </c>
    </row>
    <row r="285" spans="2:13" ht="315" customHeight="1" x14ac:dyDescent="0.25">
      <c r="B285" s="20" t="s">
        <v>146</v>
      </c>
      <c r="C285" s="21" t="s">
        <v>371</v>
      </c>
      <c r="D285" s="21" t="s">
        <v>18</v>
      </c>
      <c r="E285" s="22" t="s">
        <v>19</v>
      </c>
      <c r="F285" s="21" t="s">
        <v>20</v>
      </c>
      <c r="G285" s="23" t="s">
        <v>147</v>
      </c>
      <c r="H285" s="21" t="s">
        <v>381</v>
      </c>
      <c r="I285" s="24" t="s">
        <v>273</v>
      </c>
      <c r="J285" s="21" t="s">
        <v>274</v>
      </c>
      <c r="K285" s="21">
        <v>100</v>
      </c>
      <c r="L285" s="21">
        <v>90</v>
      </c>
      <c r="M285" s="25">
        <f t="shared" si="4"/>
        <v>0.05</v>
      </c>
    </row>
    <row r="286" spans="2:13" ht="315" customHeight="1" x14ac:dyDescent="0.25">
      <c r="B286" s="20" t="s">
        <v>154</v>
      </c>
      <c r="C286" s="21" t="s">
        <v>371</v>
      </c>
      <c r="D286" s="21" t="s">
        <v>18</v>
      </c>
      <c r="E286" s="22" t="s">
        <v>19</v>
      </c>
      <c r="F286" s="21" t="s">
        <v>20</v>
      </c>
      <c r="G286" s="23" t="s">
        <v>155</v>
      </c>
      <c r="H286" s="21" t="s">
        <v>156</v>
      </c>
      <c r="I286" s="24" t="s">
        <v>269</v>
      </c>
      <c r="J286" s="21" t="s">
        <v>382</v>
      </c>
      <c r="K286" s="21">
        <v>60</v>
      </c>
      <c r="L286" s="21"/>
      <c r="M286" s="25">
        <f t="shared" si="4"/>
        <v>0.05</v>
      </c>
    </row>
    <row r="287" spans="2:13" ht="315" customHeight="1" x14ac:dyDescent="0.25">
      <c r="B287" s="20" t="s">
        <v>161</v>
      </c>
      <c r="C287" s="21" t="s">
        <v>371</v>
      </c>
      <c r="D287" s="21" t="s">
        <v>18</v>
      </c>
      <c r="E287" s="22" t="s">
        <v>19</v>
      </c>
      <c r="F287" s="21" t="s">
        <v>20</v>
      </c>
      <c r="G287" s="23" t="s">
        <v>162</v>
      </c>
      <c r="H287" s="21" t="s">
        <v>163</v>
      </c>
      <c r="I287" s="24" t="s">
        <v>192</v>
      </c>
      <c r="J287" s="21" t="s">
        <v>281</v>
      </c>
      <c r="K287" s="21">
        <v>5</v>
      </c>
      <c r="L287" s="21"/>
      <c r="M287" s="25">
        <f t="shared" si="4"/>
        <v>0.05</v>
      </c>
    </row>
    <row r="288" spans="2:13" ht="315" customHeight="1" x14ac:dyDescent="0.25">
      <c r="B288" s="20" t="s">
        <v>16</v>
      </c>
      <c r="C288" s="21" t="s">
        <v>371</v>
      </c>
      <c r="D288" s="21" t="s">
        <v>18</v>
      </c>
      <c r="E288" s="22" t="s">
        <v>19</v>
      </c>
      <c r="F288" s="21" t="s">
        <v>20</v>
      </c>
      <c r="G288" s="23" t="s">
        <v>21</v>
      </c>
      <c r="H288" s="21" t="s">
        <v>21</v>
      </c>
      <c r="I288" s="24" t="s">
        <v>269</v>
      </c>
      <c r="J288" s="21" t="s">
        <v>270</v>
      </c>
      <c r="K288" s="21">
        <v>50</v>
      </c>
      <c r="L288" s="21"/>
      <c r="M288" s="25">
        <f t="shared" si="4"/>
        <v>0.05</v>
      </c>
    </row>
    <row r="289" spans="2:13" ht="315" customHeight="1" x14ac:dyDescent="0.25">
      <c r="B289" s="20" t="s">
        <v>28</v>
      </c>
      <c r="C289" s="21" t="s">
        <v>371</v>
      </c>
      <c r="D289" s="21" t="s">
        <v>18</v>
      </c>
      <c r="E289" s="22" t="s">
        <v>19</v>
      </c>
      <c r="F289" s="21" t="s">
        <v>20</v>
      </c>
      <c r="G289" s="23" t="s">
        <v>29</v>
      </c>
      <c r="H289" s="21" t="s">
        <v>30</v>
      </c>
      <c r="I289" s="24" t="s">
        <v>273</v>
      </c>
      <c r="J289" s="21" t="s">
        <v>274</v>
      </c>
      <c r="K289" s="21">
        <v>3000</v>
      </c>
      <c r="L289" s="21"/>
      <c r="M289" s="25">
        <f t="shared" si="4"/>
        <v>0.05</v>
      </c>
    </row>
    <row r="290" spans="2:13" ht="315" customHeight="1" x14ac:dyDescent="0.25">
      <c r="B290" s="20" t="s">
        <v>36</v>
      </c>
      <c r="C290" s="21" t="s">
        <v>371</v>
      </c>
      <c r="D290" s="21" t="s">
        <v>18</v>
      </c>
      <c r="E290" s="22" t="s">
        <v>37</v>
      </c>
      <c r="F290" s="21" t="s">
        <v>20</v>
      </c>
      <c r="G290" s="23" t="s">
        <v>38</v>
      </c>
      <c r="H290" s="21" t="s">
        <v>39</v>
      </c>
      <c r="I290" s="24" t="s">
        <v>269</v>
      </c>
      <c r="J290" s="21" t="s">
        <v>382</v>
      </c>
      <c r="K290" s="21">
        <v>50</v>
      </c>
      <c r="L290" s="21"/>
      <c r="M290" s="25">
        <f t="shared" si="4"/>
        <v>2.5000000000000001E-2</v>
      </c>
    </row>
    <row r="291" spans="2:13" ht="315" customHeight="1" x14ac:dyDescent="0.25">
      <c r="B291" s="20" t="s">
        <v>36</v>
      </c>
      <c r="C291" s="21" t="s">
        <v>371</v>
      </c>
      <c r="D291" s="21" t="s">
        <v>18</v>
      </c>
      <c r="E291" s="22" t="s">
        <v>37</v>
      </c>
      <c r="F291" s="21" t="s">
        <v>20</v>
      </c>
      <c r="G291" s="23" t="s">
        <v>38</v>
      </c>
      <c r="H291" s="21" t="s">
        <v>39</v>
      </c>
      <c r="I291" s="24" t="s">
        <v>192</v>
      </c>
      <c r="J291" s="21" t="s">
        <v>281</v>
      </c>
      <c r="K291" s="21">
        <v>50</v>
      </c>
      <c r="L291" s="21"/>
      <c r="M291" s="25">
        <f t="shared" si="4"/>
        <v>2.5000000000000001E-2</v>
      </c>
    </row>
    <row r="292" spans="2:13" ht="315" customHeight="1" x14ac:dyDescent="0.25">
      <c r="B292" s="20" t="s">
        <v>45</v>
      </c>
      <c r="C292" s="21" t="s">
        <v>371</v>
      </c>
      <c r="D292" s="21" t="s">
        <v>18</v>
      </c>
      <c r="E292" s="22" t="s">
        <v>19</v>
      </c>
      <c r="F292" s="21" t="s">
        <v>20</v>
      </c>
      <c r="G292" s="23" t="s">
        <v>46</v>
      </c>
      <c r="H292" s="21" t="s">
        <v>47</v>
      </c>
      <c r="I292" s="24" t="s">
        <v>273</v>
      </c>
      <c r="J292" s="21" t="s">
        <v>372</v>
      </c>
      <c r="K292" s="21">
        <v>100</v>
      </c>
      <c r="L292" s="21">
        <v>75</v>
      </c>
      <c r="M292" s="25">
        <f t="shared" si="4"/>
        <v>2.5000000000000001E-2</v>
      </c>
    </row>
    <row r="293" spans="2:13" ht="315" customHeight="1" x14ac:dyDescent="0.25">
      <c r="B293" s="20" t="s">
        <v>45</v>
      </c>
      <c r="C293" s="21" t="s">
        <v>371</v>
      </c>
      <c r="D293" s="21" t="s">
        <v>18</v>
      </c>
      <c r="E293" s="22" t="s">
        <v>19</v>
      </c>
      <c r="F293" s="21" t="s">
        <v>20</v>
      </c>
      <c r="G293" s="23" t="s">
        <v>46</v>
      </c>
      <c r="H293" s="21" t="s">
        <v>47</v>
      </c>
      <c r="I293" s="24" t="s">
        <v>192</v>
      </c>
      <c r="J293" s="21" t="s">
        <v>281</v>
      </c>
      <c r="K293" s="21">
        <v>65</v>
      </c>
      <c r="L293" s="21">
        <v>63</v>
      </c>
      <c r="M293" s="25">
        <f t="shared" si="4"/>
        <v>2.5000000000000001E-2</v>
      </c>
    </row>
    <row r="294" spans="2:13" ht="315" customHeight="1" x14ac:dyDescent="0.25">
      <c r="B294" s="20" t="s">
        <v>53</v>
      </c>
      <c r="C294" s="21" t="s">
        <v>371</v>
      </c>
      <c r="D294" s="21" t="s">
        <v>18</v>
      </c>
      <c r="E294" s="22" t="s">
        <v>54</v>
      </c>
      <c r="F294" s="21" t="s">
        <v>20</v>
      </c>
      <c r="G294" s="23" t="s">
        <v>373</v>
      </c>
      <c r="H294" s="21" t="s">
        <v>56</v>
      </c>
      <c r="I294" s="24" t="s">
        <v>192</v>
      </c>
      <c r="J294" s="21" t="s">
        <v>374</v>
      </c>
      <c r="K294" s="21">
        <v>60</v>
      </c>
      <c r="L294" s="21"/>
      <c r="M294" s="25">
        <f t="shared" si="4"/>
        <v>0.05</v>
      </c>
    </row>
    <row r="295" spans="2:13" ht="315" customHeight="1" x14ac:dyDescent="0.25">
      <c r="B295" s="20" t="s">
        <v>62</v>
      </c>
      <c r="C295" s="21" t="s">
        <v>371</v>
      </c>
      <c r="D295" s="21" t="s">
        <v>18</v>
      </c>
      <c r="E295" s="22" t="s">
        <v>19</v>
      </c>
      <c r="F295" s="21" t="s">
        <v>20</v>
      </c>
      <c r="G295" s="23" t="s">
        <v>375</v>
      </c>
      <c r="H295" s="21" t="s">
        <v>64</v>
      </c>
      <c r="I295" s="24" t="s">
        <v>269</v>
      </c>
      <c r="J295" s="21" t="s">
        <v>277</v>
      </c>
      <c r="K295" s="21">
        <v>50</v>
      </c>
      <c r="L295" s="21"/>
      <c r="M295" s="25">
        <f t="shared" si="4"/>
        <v>0.05</v>
      </c>
    </row>
    <row r="296" spans="2:13" ht="315" customHeight="1" x14ac:dyDescent="0.25">
      <c r="B296" s="20" t="s">
        <v>69</v>
      </c>
      <c r="C296" s="21" t="s">
        <v>371</v>
      </c>
      <c r="D296" s="21" t="s">
        <v>18</v>
      </c>
      <c r="E296" s="22" t="s">
        <v>54</v>
      </c>
      <c r="F296" s="21" t="s">
        <v>20</v>
      </c>
      <c r="G296" s="23" t="s">
        <v>70</v>
      </c>
      <c r="H296" s="21" t="s">
        <v>71</v>
      </c>
      <c r="I296" s="24" t="s">
        <v>291</v>
      </c>
      <c r="J296" s="21" t="s">
        <v>376</v>
      </c>
      <c r="K296" s="21">
        <v>20</v>
      </c>
      <c r="L296" s="21"/>
      <c r="M296" s="25">
        <f t="shared" si="4"/>
        <v>2.5000000000000001E-2</v>
      </c>
    </row>
    <row r="297" spans="2:13" ht="315" customHeight="1" x14ac:dyDescent="0.25">
      <c r="B297" s="20" t="s">
        <v>69</v>
      </c>
      <c r="C297" s="21" t="s">
        <v>371</v>
      </c>
      <c r="D297" s="21" t="s">
        <v>18</v>
      </c>
      <c r="E297" s="22" t="s">
        <v>54</v>
      </c>
      <c r="F297" s="21" t="s">
        <v>20</v>
      </c>
      <c r="G297" s="23" t="s">
        <v>70</v>
      </c>
      <c r="H297" s="21" t="s">
        <v>71</v>
      </c>
      <c r="I297" s="24" t="s">
        <v>291</v>
      </c>
      <c r="J297" s="21" t="s">
        <v>294</v>
      </c>
      <c r="K297" s="21">
        <v>20</v>
      </c>
      <c r="L297" s="21"/>
      <c r="M297" s="25">
        <f t="shared" si="4"/>
        <v>2.5000000000000001E-2</v>
      </c>
    </row>
    <row r="298" spans="2:13" ht="315" customHeight="1" x14ac:dyDescent="0.25">
      <c r="B298" s="20" t="s">
        <v>76</v>
      </c>
      <c r="C298" s="21" t="s">
        <v>371</v>
      </c>
      <c r="D298" s="21" t="s">
        <v>18</v>
      </c>
      <c r="E298" s="22" t="s">
        <v>19</v>
      </c>
      <c r="F298" s="21" t="s">
        <v>20</v>
      </c>
      <c r="G298" s="23" t="s">
        <v>377</v>
      </c>
      <c r="H298" s="21" t="s">
        <v>378</v>
      </c>
      <c r="I298" s="24" t="s">
        <v>269</v>
      </c>
      <c r="J298" s="21" t="s">
        <v>270</v>
      </c>
      <c r="K298" s="21"/>
      <c r="L298" s="21"/>
      <c r="M298" s="25">
        <f t="shared" si="4"/>
        <v>1.6666666666666666E-2</v>
      </c>
    </row>
    <row r="299" spans="2:13" ht="315" customHeight="1" x14ac:dyDescent="0.25">
      <c r="B299" s="20" t="s">
        <v>76</v>
      </c>
      <c r="C299" s="21" t="s">
        <v>371</v>
      </c>
      <c r="D299" s="21" t="s">
        <v>18</v>
      </c>
      <c r="E299" s="22" t="s">
        <v>19</v>
      </c>
      <c r="F299" s="21" t="s">
        <v>20</v>
      </c>
      <c r="G299" s="23" t="s">
        <v>377</v>
      </c>
      <c r="H299" s="21" t="s">
        <v>378</v>
      </c>
      <c r="I299" s="24" t="s">
        <v>269</v>
      </c>
      <c r="J299" s="21" t="s">
        <v>296</v>
      </c>
      <c r="K299" s="21"/>
      <c r="L299" s="21"/>
      <c r="M299" s="25">
        <f t="shared" si="4"/>
        <v>1.6666666666666666E-2</v>
      </c>
    </row>
    <row r="300" spans="2:13" ht="315" customHeight="1" x14ac:dyDescent="0.25">
      <c r="B300" s="20" t="s">
        <v>76</v>
      </c>
      <c r="C300" s="21" t="s">
        <v>371</v>
      </c>
      <c r="D300" s="21" t="s">
        <v>18</v>
      </c>
      <c r="E300" s="22" t="s">
        <v>19</v>
      </c>
      <c r="F300" s="21" t="s">
        <v>20</v>
      </c>
      <c r="G300" s="23" t="s">
        <v>377</v>
      </c>
      <c r="H300" s="21" t="s">
        <v>378</v>
      </c>
      <c r="I300" s="24" t="s">
        <v>273</v>
      </c>
      <c r="J300" s="21" t="s">
        <v>372</v>
      </c>
      <c r="K300" s="21"/>
      <c r="L300" s="21"/>
      <c r="M300" s="25">
        <f t="shared" si="4"/>
        <v>1.6666666666666666E-2</v>
      </c>
    </row>
    <row r="301" spans="2:13" ht="315" customHeight="1" x14ac:dyDescent="0.25">
      <c r="B301" s="20" t="s">
        <v>82</v>
      </c>
      <c r="C301" s="21" t="s">
        <v>371</v>
      </c>
      <c r="D301" s="21" t="s">
        <v>18</v>
      </c>
      <c r="E301" s="22" t="s">
        <v>19</v>
      </c>
      <c r="F301" s="21" t="s">
        <v>20</v>
      </c>
      <c r="G301" s="23" t="s">
        <v>83</v>
      </c>
      <c r="H301" s="21" t="s">
        <v>84</v>
      </c>
      <c r="I301" s="24" t="s">
        <v>269</v>
      </c>
      <c r="J301" s="21" t="s">
        <v>277</v>
      </c>
      <c r="K301" s="21">
        <v>50</v>
      </c>
      <c r="L301" s="21"/>
      <c r="M301" s="25">
        <f t="shared" si="4"/>
        <v>0.05</v>
      </c>
    </row>
    <row r="302" spans="2:13" ht="315" customHeight="1" x14ac:dyDescent="0.25">
      <c r="B302" s="20" t="s">
        <v>87</v>
      </c>
      <c r="C302" s="21" t="s">
        <v>371</v>
      </c>
      <c r="D302" s="21" t="s">
        <v>18</v>
      </c>
      <c r="E302" s="22" t="s">
        <v>19</v>
      </c>
      <c r="F302" s="21" t="s">
        <v>20</v>
      </c>
      <c r="G302" s="23" t="s">
        <v>88</v>
      </c>
      <c r="H302" s="21" t="s">
        <v>89</v>
      </c>
      <c r="I302" s="24" t="s">
        <v>192</v>
      </c>
      <c r="J302" s="21" t="s">
        <v>374</v>
      </c>
      <c r="K302" s="21">
        <v>100</v>
      </c>
      <c r="L302" s="21"/>
      <c r="M302" s="25">
        <f t="shared" si="4"/>
        <v>0.05</v>
      </c>
    </row>
    <row r="303" spans="2:13" ht="315" customHeight="1" x14ac:dyDescent="0.25">
      <c r="B303" s="20" t="s">
        <v>95</v>
      </c>
      <c r="C303" s="21" t="s">
        <v>371</v>
      </c>
      <c r="D303" s="21" t="s">
        <v>18</v>
      </c>
      <c r="E303" s="22" t="s">
        <v>37</v>
      </c>
      <c r="F303" s="21" t="s">
        <v>20</v>
      </c>
      <c r="G303" s="23" t="s">
        <v>96</v>
      </c>
      <c r="H303" s="21" t="s">
        <v>97</v>
      </c>
      <c r="I303" s="24" t="s">
        <v>192</v>
      </c>
      <c r="J303" s="21" t="s">
        <v>281</v>
      </c>
      <c r="K303" s="21">
        <v>5</v>
      </c>
      <c r="L303" s="21"/>
      <c r="M303" s="25">
        <f t="shared" si="4"/>
        <v>0.05</v>
      </c>
    </row>
    <row r="304" spans="2:13" ht="315" customHeight="1" x14ac:dyDescent="0.25">
      <c r="B304" s="20" t="s">
        <v>103</v>
      </c>
      <c r="C304" s="21" t="s">
        <v>371</v>
      </c>
      <c r="D304" s="21" t="s">
        <v>18</v>
      </c>
      <c r="E304" s="22" t="s">
        <v>19</v>
      </c>
      <c r="F304" s="21" t="s">
        <v>20</v>
      </c>
      <c r="G304" s="23" t="s">
        <v>104</v>
      </c>
      <c r="H304" s="21" t="s">
        <v>105</v>
      </c>
      <c r="I304" s="24" t="s">
        <v>273</v>
      </c>
      <c r="J304" s="21" t="s">
        <v>372</v>
      </c>
      <c r="K304" s="21">
        <v>40</v>
      </c>
      <c r="L304" s="21"/>
      <c r="M304" s="25">
        <f t="shared" si="4"/>
        <v>2.5000000000000001E-2</v>
      </c>
    </row>
    <row r="305" spans="2:13" ht="315" customHeight="1" x14ac:dyDescent="0.25">
      <c r="B305" s="20" t="s">
        <v>103</v>
      </c>
      <c r="C305" s="21" t="s">
        <v>371</v>
      </c>
      <c r="D305" s="21" t="s">
        <v>18</v>
      </c>
      <c r="E305" s="22" t="s">
        <v>19</v>
      </c>
      <c r="F305" s="21" t="s">
        <v>20</v>
      </c>
      <c r="G305" s="23" t="s">
        <v>104</v>
      </c>
      <c r="H305" s="21" t="s">
        <v>105</v>
      </c>
      <c r="I305" s="24" t="s">
        <v>269</v>
      </c>
      <c r="J305" s="21" t="s">
        <v>270</v>
      </c>
      <c r="K305" s="21">
        <v>10</v>
      </c>
      <c r="L305" s="21"/>
      <c r="M305" s="25">
        <f t="shared" si="4"/>
        <v>2.5000000000000001E-2</v>
      </c>
    </row>
    <row r="306" spans="2:13" ht="315" customHeight="1" x14ac:dyDescent="0.25">
      <c r="B306" s="20" t="s">
        <v>109</v>
      </c>
      <c r="C306" s="21" t="s">
        <v>371</v>
      </c>
      <c r="D306" s="21" t="s">
        <v>18</v>
      </c>
      <c r="E306" s="22" t="s">
        <v>37</v>
      </c>
      <c r="F306" s="21" t="s">
        <v>20</v>
      </c>
      <c r="G306" s="23" t="s">
        <v>110</v>
      </c>
      <c r="H306" s="21" t="s">
        <v>111</v>
      </c>
      <c r="I306" s="24" t="s">
        <v>192</v>
      </c>
      <c r="J306" s="21" t="s">
        <v>374</v>
      </c>
      <c r="K306" s="21">
        <v>100</v>
      </c>
      <c r="L306" s="21"/>
      <c r="M306" s="25">
        <f t="shared" si="4"/>
        <v>0.05</v>
      </c>
    </row>
    <row r="307" spans="2:13" ht="315" customHeight="1" x14ac:dyDescent="0.25">
      <c r="B307" s="20" t="s">
        <v>115</v>
      </c>
      <c r="C307" s="21" t="s">
        <v>371</v>
      </c>
      <c r="D307" s="21" t="s">
        <v>18</v>
      </c>
      <c r="E307" s="22" t="s">
        <v>19</v>
      </c>
      <c r="F307" s="21" t="s">
        <v>20</v>
      </c>
      <c r="G307" s="23" t="s">
        <v>116</v>
      </c>
      <c r="H307" s="21" t="s">
        <v>117</v>
      </c>
      <c r="I307" s="24" t="s">
        <v>269</v>
      </c>
      <c r="J307" s="21" t="s">
        <v>277</v>
      </c>
      <c r="K307" s="21">
        <v>150</v>
      </c>
      <c r="L307" s="21"/>
      <c r="M307" s="25">
        <f t="shared" si="4"/>
        <v>0.05</v>
      </c>
    </row>
    <row r="308" spans="2:13" ht="315" customHeight="1" x14ac:dyDescent="0.25">
      <c r="B308" s="20" t="s">
        <v>123</v>
      </c>
      <c r="C308" s="21" t="s">
        <v>371</v>
      </c>
      <c r="D308" s="21" t="s">
        <v>18</v>
      </c>
      <c r="E308" s="22" t="s">
        <v>19</v>
      </c>
      <c r="F308" s="21" t="s">
        <v>20</v>
      </c>
      <c r="G308" s="23" t="s">
        <v>124</v>
      </c>
      <c r="H308" s="21" t="s">
        <v>125</v>
      </c>
      <c r="I308" s="24" t="s">
        <v>304</v>
      </c>
      <c r="J308" s="21" t="s">
        <v>379</v>
      </c>
      <c r="K308" s="21">
        <v>10</v>
      </c>
      <c r="L308" s="21"/>
      <c r="M308" s="25">
        <f t="shared" si="4"/>
        <v>0.05</v>
      </c>
    </row>
    <row r="309" spans="2:13" ht="315" customHeight="1" x14ac:dyDescent="0.25">
      <c r="B309" s="20" t="s">
        <v>130</v>
      </c>
      <c r="C309" s="21" t="s">
        <v>371</v>
      </c>
      <c r="D309" s="21" t="s">
        <v>18</v>
      </c>
      <c r="E309" s="22" t="s">
        <v>37</v>
      </c>
      <c r="F309" s="21" t="s">
        <v>20</v>
      </c>
      <c r="G309" s="23" t="s">
        <v>131</v>
      </c>
      <c r="H309" s="21" t="s">
        <v>132</v>
      </c>
      <c r="I309" s="24" t="s">
        <v>307</v>
      </c>
      <c r="J309" s="21" t="s">
        <v>308</v>
      </c>
      <c r="K309" s="21">
        <v>100</v>
      </c>
      <c r="L309" s="21"/>
      <c r="M309" s="25">
        <f t="shared" si="4"/>
        <v>0.05</v>
      </c>
    </row>
    <row r="310" spans="2:13" ht="315" customHeight="1" x14ac:dyDescent="0.25">
      <c r="B310" s="20" t="s">
        <v>138</v>
      </c>
      <c r="C310" s="21" t="s">
        <v>371</v>
      </c>
      <c r="D310" s="21" t="s">
        <v>18</v>
      </c>
      <c r="E310" s="22" t="s">
        <v>37</v>
      </c>
      <c r="F310" s="21" t="s">
        <v>20</v>
      </c>
      <c r="G310" s="23" t="s">
        <v>139</v>
      </c>
      <c r="H310" s="21" t="s">
        <v>380</v>
      </c>
      <c r="I310" s="24" t="s">
        <v>269</v>
      </c>
      <c r="J310" s="21" t="s">
        <v>270</v>
      </c>
      <c r="K310" s="21">
        <v>200</v>
      </c>
      <c r="L310" s="21"/>
      <c r="M310" s="25">
        <f t="shared" si="4"/>
        <v>0.05</v>
      </c>
    </row>
    <row r="311" spans="2:13" ht="315" customHeight="1" x14ac:dyDescent="0.25">
      <c r="B311" s="20" t="s">
        <v>146</v>
      </c>
      <c r="C311" s="21" t="s">
        <v>371</v>
      </c>
      <c r="D311" s="21" t="s">
        <v>18</v>
      </c>
      <c r="E311" s="22" t="s">
        <v>19</v>
      </c>
      <c r="F311" s="21" t="s">
        <v>20</v>
      </c>
      <c r="G311" s="23" t="s">
        <v>147</v>
      </c>
      <c r="H311" s="21" t="s">
        <v>381</v>
      </c>
      <c r="I311" s="24" t="s">
        <v>273</v>
      </c>
      <c r="J311" s="21" t="s">
        <v>274</v>
      </c>
      <c r="K311" s="21">
        <v>100</v>
      </c>
      <c r="L311" s="21">
        <v>90</v>
      </c>
      <c r="M311" s="25">
        <f t="shared" si="4"/>
        <v>0.05</v>
      </c>
    </row>
    <row r="312" spans="2:13" ht="315" customHeight="1" x14ac:dyDescent="0.25">
      <c r="B312" s="20" t="s">
        <v>154</v>
      </c>
      <c r="C312" s="21" t="s">
        <v>371</v>
      </c>
      <c r="D312" s="21" t="s">
        <v>18</v>
      </c>
      <c r="E312" s="22" t="s">
        <v>19</v>
      </c>
      <c r="F312" s="21" t="s">
        <v>20</v>
      </c>
      <c r="G312" s="23" t="s">
        <v>155</v>
      </c>
      <c r="H312" s="21" t="s">
        <v>156</v>
      </c>
      <c r="I312" s="24" t="s">
        <v>269</v>
      </c>
      <c r="J312" s="21" t="s">
        <v>382</v>
      </c>
      <c r="K312" s="21">
        <v>60</v>
      </c>
      <c r="L312" s="21"/>
      <c r="M312" s="25">
        <f t="shared" si="4"/>
        <v>0.05</v>
      </c>
    </row>
    <row r="313" spans="2:13" ht="315" customHeight="1" x14ac:dyDescent="0.25">
      <c r="B313" s="20" t="s">
        <v>161</v>
      </c>
      <c r="C313" s="21" t="s">
        <v>371</v>
      </c>
      <c r="D313" s="21" t="s">
        <v>18</v>
      </c>
      <c r="E313" s="22" t="s">
        <v>19</v>
      </c>
      <c r="F313" s="21" t="s">
        <v>20</v>
      </c>
      <c r="G313" s="23" t="s">
        <v>162</v>
      </c>
      <c r="H313" s="21" t="s">
        <v>163</v>
      </c>
      <c r="I313" s="24" t="s">
        <v>192</v>
      </c>
      <c r="J313" s="21" t="s">
        <v>281</v>
      </c>
      <c r="K313" s="21">
        <v>5</v>
      </c>
      <c r="L313" s="21"/>
      <c r="M313" s="25">
        <f t="shared" si="4"/>
        <v>0.05</v>
      </c>
    </row>
    <row r="314" spans="2:13" ht="315" customHeight="1" x14ac:dyDescent="0.25">
      <c r="B314" s="20" t="s">
        <v>16</v>
      </c>
      <c r="C314" s="21" t="s">
        <v>371</v>
      </c>
      <c r="D314" s="21" t="s">
        <v>18</v>
      </c>
      <c r="E314" s="22" t="s">
        <v>19</v>
      </c>
      <c r="F314" s="21" t="s">
        <v>20</v>
      </c>
      <c r="G314" s="23" t="s">
        <v>21</v>
      </c>
      <c r="H314" s="21" t="s">
        <v>21</v>
      </c>
      <c r="I314" s="24" t="s">
        <v>269</v>
      </c>
      <c r="J314" s="21" t="s">
        <v>270</v>
      </c>
      <c r="K314" s="21">
        <v>50</v>
      </c>
      <c r="L314" s="21"/>
      <c r="M314" s="25">
        <f t="shared" si="4"/>
        <v>0.05</v>
      </c>
    </row>
    <row r="315" spans="2:13" ht="315" customHeight="1" x14ac:dyDescent="0.25">
      <c r="B315" s="20" t="s">
        <v>28</v>
      </c>
      <c r="C315" s="21" t="s">
        <v>371</v>
      </c>
      <c r="D315" s="21" t="s">
        <v>18</v>
      </c>
      <c r="E315" s="22" t="s">
        <v>19</v>
      </c>
      <c r="F315" s="21" t="s">
        <v>20</v>
      </c>
      <c r="G315" s="23" t="s">
        <v>29</v>
      </c>
      <c r="H315" s="21" t="s">
        <v>30</v>
      </c>
      <c r="I315" s="24" t="s">
        <v>273</v>
      </c>
      <c r="J315" s="21" t="s">
        <v>274</v>
      </c>
      <c r="K315" s="21">
        <v>3000</v>
      </c>
      <c r="L315" s="21"/>
      <c r="M315" s="25">
        <f t="shared" si="4"/>
        <v>0.05</v>
      </c>
    </row>
    <row r="316" spans="2:13" ht="315" customHeight="1" x14ac:dyDescent="0.25">
      <c r="B316" s="20" t="s">
        <v>36</v>
      </c>
      <c r="C316" s="21" t="s">
        <v>371</v>
      </c>
      <c r="D316" s="21" t="s">
        <v>18</v>
      </c>
      <c r="E316" s="22" t="s">
        <v>37</v>
      </c>
      <c r="F316" s="21" t="s">
        <v>20</v>
      </c>
      <c r="G316" s="23" t="s">
        <v>38</v>
      </c>
      <c r="H316" s="21" t="s">
        <v>39</v>
      </c>
      <c r="I316" s="24" t="s">
        <v>269</v>
      </c>
      <c r="J316" s="21" t="s">
        <v>382</v>
      </c>
      <c r="K316" s="21">
        <v>50</v>
      </c>
      <c r="L316" s="21"/>
      <c r="M316" s="25">
        <f t="shared" si="4"/>
        <v>2.5000000000000001E-2</v>
      </c>
    </row>
    <row r="317" spans="2:13" ht="315" customHeight="1" x14ac:dyDescent="0.25">
      <c r="B317" s="20" t="s">
        <v>36</v>
      </c>
      <c r="C317" s="21" t="s">
        <v>371</v>
      </c>
      <c r="D317" s="21" t="s">
        <v>18</v>
      </c>
      <c r="E317" s="22" t="s">
        <v>37</v>
      </c>
      <c r="F317" s="21" t="s">
        <v>20</v>
      </c>
      <c r="G317" s="23" t="s">
        <v>38</v>
      </c>
      <c r="H317" s="21" t="s">
        <v>39</v>
      </c>
      <c r="I317" s="24" t="s">
        <v>192</v>
      </c>
      <c r="J317" s="21" t="s">
        <v>281</v>
      </c>
      <c r="K317" s="21">
        <v>50</v>
      </c>
      <c r="L317" s="21"/>
      <c r="M317" s="25">
        <f t="shared" si="4"/>
        <v>2.5000000000000001E-2</v>
      </c>
    </row>
    <row r="318" spans="2:13" ht="315" customHeight="1" x14ac:dyDescent="0.25">
      <c r="B318" s="20" t="s">
        <v>45</v>
      </c>
      <c r="C318" s="21" t="s">
        <v>371</v>
      </c>
      <c r="D318" s="21" t="s">
        <v>18</v>
      </c>
      <c r="E318" s="22" t="s">
        <v>19</v>
      </c>
      <c r="F318" s="21" t="s">
        <v>20</v>
      </c>
      <c r="G318" s="23" t="s">
        <v>46</v>
      </c>
      <c r="H318" s="21" t="s">
        <v>47</v>
      </c>
      <c r="I318" s="24" t="s">
        <v>273</v>
      </c>
      <c r="J318" s="21" t="s">
        <v>372</v>
      </c>
      <c r="K318" s="21">
        <v>100</v>
      </c>
      <c r="L318" s="21">
        <v>75</v>
      </c>
      <c r="M318" s="25">
        <f t="shared" si="4"/>
        <v>2.5000000000000001E-2</v>
      </c>
    </row>
    <row r="319" spans="2:13" ht="315" customHeight="1" x14ac:dyDescent="0.25">
      <c r="B319" s="20" t="s">
        <v>45</v>
      </c>
      <c r="C319" s="21" t="s">
        <v>371</v>
      </c>
      <c r="D319" s="21" t="s">
        <v>18</v>
      </c>
      <c r="E319" s="22" t="s">
        <v>19</v>
      </c>
      <c r="F319" s="21" t="s">
        <v>20</v>
      </c>
      <c r="G319" s="23" t="s">
        <v>46</v>
      </c>
      <c r="H319" s="21" t="s">
        <v>47</v>
      </c>
      <c r="I319" s="24" t="s">
        <v>192</v>
      </c>
      <c r="J319" s="21" t="s">
        <v>281</v>
      </c>
      <c r="K319" s="21">
        <v>65</v>
      </c>
      <c r="L319" s="21">
        <v>63</v>
      </c>
      <c r="M319" s="25">
        <f t="shared" si="4"/>
        <v>2.5000000000000001E-2</v>
      </c>
    </row>
    <row r="320" spans="2:13" ht="315" customHeight="1" x14ac:dyDescent="0.25">
      <c r="B320" s="20" t="s">
        <v>53</v>
      </c>
      <c r="C320" s="21" t="s">
        <v>371</v>
      </c>
      <c r="D320" s="21" t="s">
        <v>18</v>
      </c>
      <c r="E320" s="22" t="s">
        <v>54</v>
      </c>
      <c r="F320" s="21" t="s">
        <v>20</v>
      </c>
      <c r="G320" s="23" t="s">
        <v>373</v>
      </c>
      <c r="H320" s="21" t="s">
        <v>56</v>
      </c>
      <c r="I320" s="24" t="s">
        <v>192</v>
      </c>
      <c r="J320" s="21" t="s">
        <v>374</v>
      </c>
      <c r="K320" s="21">
        <v>60</v>
      </c>
      <c r="L320" s="21"/>
      <c r="M320" s="25">
        <f t="shared" si="4"/>
        <v>0.05</v>
      </c>
    </row>
    <row r="321" spans="2:13" ht="315" customHeight="1" x14ac:dyDescent="0.25">
      <c r="B321" s="20" t="s">
        <v>62</v>
      </c>
      <c r="C321" s="21" t="s">
        <v>371</v>
      </c>
      <c r="D321" s="21" t="s">
        <v>18</v>
      </c>
      <c r="E321" s="22" t="s">
        <v>19</v>
      </c>
      <c r="F321" s="21" t="s">
        <v>20</v>
      </c>
      <c r="G321" s="23" t="s">
        <v>375</v>
      </c>
      <c r="H321" s="21" t="s">
        <v>64</v>
      </c>
      <c r="I321" s="24" t="s">
        <v>269</v>
      </c>
      <c r="J321" s="21" t="s">
        <v>277</v>
      </c>
      <c r="K321" s="21">
        <v>50</v>
      </c>
      <c r="L321" s="21"/>
      <c r="M321" s="25">
        <f t="shared" si="4"/>
        <v>0.05</v>
      </c>
    </row>
    <row r="322" spans="2:13" ht="315" customHeight="1" x14ac:dyDescent="0.25">
      <c r="B322" s="20" t="s">
        <v>69</v>
      </c>
      <c r="C322" s="21" t="s">
        <v>371</v>
      </c>
      <c r="D322" s="21" t="s">
        <v>18</v>
      </c>
      <c r="E322" s="22" t="s">
        <v>54</v>
      </c>
      <c r="F322" s="21" t="s">
        <v>20</v>
      </c>
      <c r="G322" s="23" t="s">
        <v>70</v>
      </c>
      <c r="H322" s="21" t="s">
        <v>71</v>
      </c>
      <c r="I322" s="24" t="s">
        <v>291</v>
      </c>
      <c r="J322" s="21" t="s">
        <v>376</v>
      </c>
      <c r="K322" s="21">
        <v>20</v>
      </c>
      <c r="L322" s="21"/>
      <c r="M322" s="25">
        <f t="shared" ref="M322:M385" si="5">1/COUNTIF(G:G, G322)</f>
        <v>2.5000000000000001E-2</v>
      </c>
    </row>
    <row r="323" spans="2:13" ht="315" customHeight="1" x14ac:dyDescent="0.25">
      <c r="B323" s="20" t="s">
        <v>69</v>
      </c>
      <c r="C323" s="21" t="s">
        <v>371</v>
      </c>
      <c r="D323" s="21" t="s">
        <v>18</v>
      </c>
      <c r="E323" s="22" t="s">
        <v>54</v>
      </c>
      <c r="F323" s="21" t="s">
        <v>20</v>
      </c>
      <c r="G323" s="23" t="s">
        <v>70</v>
      </c>
      <c r="H323" s="21" t="s">
        <v>71</v>
      </c>
      <c r="I323" s="24" t="s">
        <v>291</v>
      </c>
      <c r="J323" s="21" t="s">
        <v>294</v>
      </c>
      <c r="K323" s="21">
        <v>20</v>
      </c>
      <c r="L323" s="21"/>
      <c r="M323" s="25">
        <f t="shared" si="5"/>
        <v>2.5000000000000001E-2</v>
      </c>
    </row>
    <row r="324" spans="2:13" ht="315" customHeight="1" x14ac:dyDescent="0.25">
      <c r="B324" s="20" t="s">
        <v>76</v>
      </c>
      <c r="C324" s="21" t="s">
        <v>371</v>
      </c>
      <c r="D324" s="21" t="s">
        <v>18</v>
      </c>
      <c r="E324" s="22" t="s">
        <v>19</v>
      </c>
      <c r="F324" s="21" t="s">
        <v>20</v>
      </c>
      <c r="G324" s="23" t="s">
        <v>377</v>
      </c>
      <c r="H324" s="21" t="s">
        <v>378</v>
      </c>
      <c r="I324" s="24" t="s">
        <v>269</v>
      </c>
      <c r="J324" s="21" t="s">
        <v>270</v>
      </c>
      <c r="K324" s="21"/>
      <c r="L324" s="21"/>
      <c r="M324" s="25">
        <f t="shared" si="5"/>
        <v>1.6666666666666666E-2</v>
      </c>
    </row>
    <row r="325" spans="2:13" ht="315" customHeight="1" x14ac:dyDescent="0.25">
      <c r="B325" s="20" t="s">
        <v>76</v>
      </c>
      <c r="C325" s="21" t="s">
        <v>371</v>
      </c>
      <c r="D325" s="21" t="s">
        <v>18</v>
      </c>
      <c r="E325" s="22" t="s">
        <v>19</v>
      </c>
      <c r="F325" s="21" t="s">
        <v>20</v>
      </c>
      <c r="G325" s="23" t="s">
        <v>377</v>
      </c>
      <c r="H325" s="21" t="s">
        <v>378</v>
      </c>
      <c r="I325" s="24" t="s">
        <v>269</v>
      </c>
      <c r="J325" s="21" t="s">
        <v>296</v>
      </c>
      <c r="K325" s="21"/>
      <c r="L325" s="21"/>
      <c r="M325" s="25">
        <f t="shared" si="5"/>
        <v>1.6666666666666666E-2</v>
      </c>
    </row>
    <row r="326" spans="2:13" ht="315" customHeight="1" x14ac:dyDescent="0.25">
      <c r="B326" s="20" t="s">
        <v>76</v>
      </c>
      <c r="C326" s="21" t="s">
        <v>371</v>
      </c>
      <c r="D326" s="21" t="s">
        <v>18</v>
      </c>
      <c r="E326" s="22" t="s">
        <v>19</v>
      </c>
      <c r="F326" s="21" t="s">
        <v>20</v>
      </c>
      <c r="G326" s="23" t="s">
        <v>377</v>
      </c>
      <c r="H326" s="21" t="s">
        <v>378</v>
      </c>
      <c r="I326" s="24" t="s">
        <v>273</v>
      </c>
      <c r="J326" s="21" t="s">
        <v>372</v>
      </c>
      <c r="K326" s="21"/>
      <c r="L326" s="21"/>
      <c r="M326" s="25">
        <f t="shared" si="5"/>
        <v>1.6666666666666666E-2</v>
      </c>
    </row>
    <row r="327" spans="2:13" ht="315" customHeight="1" x14ac:dyDescent="0.25">
      <c r="B327" s="20" t="s">
        <v>82</v>
      </c>
      <c r="C327" s="21" t="s">
        <v>371</v>
      </c>
      <c r="D327" s="21" t="s">
        <v>18</v>
      </c>
      <c r="E327" s="22" t="s">
        <v>19</v>
      </c>
      <c r="F327" s="21" t="s">
        <v>20</v>
      </c>
      <c r="G327" s="23" t="s">
        <v>83</v>
      </c>
      <c r="H327" s="21" t="s">
        <v>84</v>
      </c>
      <c r="I327" s="24" t="s">
        <v>269</v>
      </c>
      <c r="J327" s="21" t="s">
        <v>277</v>
      </c>
      <c r="K327" s="21">
        <v>50</v>
      </c>
      <c r="L327" s="21"/>
      <c r="M327" s="25">
        <f t="shared" si="5"/>
        <v>0.05</v>
      </c>
    </row>
    <row r="328" spans="2:13" ht="315" customHeight="1" x14ac:dyDescent="0.25">
      <c r="B328" s="20" t="s">
        <v>87</v>
      </c>
      <c r="C328" s="21" t="s">
        <v>371</v>
      </c>
      <c r="D328" s="21" t="s">
        <v>18</v>
      </c>
      <c r="E328" s="22" t="s">
        <v>19</v>
      </c>
      <c r="F328" s="21" t="s">
        <v>20</v>
      </c>
      <c r="G328" s="23" t="s">
        <v>88</v>
      </c>
      <c r="H328" s="21" t="s">
        <v>89</v>
      </c>
      <c r="I328" s="24" t="s">
        <v>192</v>
      </c>
      <c r="J328" s="21" t="s">
        <v>374</v>
      </c>
      <c r="K328" s="21">
        <v>100</v>
      </c>
      <c r="L328" s="21"/>
      <c r="M328" s="25">
        <f t="shared" si="5"/>
        <v>0.05</v>
      </c>
    </row>
    <row r="329" spans="2:13" ht="315" customHeight="1" x14ac:dyDescent="0.25">
      <c r="B329" s="20" t="s">
        <v>95</v>
      </c>
      <c r="C329" s="21" t="s">
        <v>371</v>
      </c>
      <c r="D329" s="21" t="s">
        <v>18</v>
      </c>
      <c r="E329" s="22" t="s">
        <v>37</v>
      </c>
      <c r="F329" s="21" t="s">
        <v>20</v>
      </c>
      <c r="G329" s="23" t="s">
        <v>96</v>
      </c>
      <c r="H329" s="21" t="s">
        <v>97</v>
      </c>
      <c r="I329" s="24" t="s">
        <v>192</v>
      </c>
      <c r="J329" s="21" t="s">
        <v>281</v>
      </c>
      <c r="K329" s="21">
        <v>5</v>
      </c>
      <c r="L329" s="21"/>
      <c r="M329" s="25">
        <f t="shared" si="5"/>
        <v>0.05</v>
      </c>
    </row>
    <row r="330" spans="2:13" ht="315" customHeight="1" x14ac:dyDescent="0.25">
      <c r="B330" s="20" t="s">
        <v>103</v>
      </c>
      <c r="C330" s="21" t="s">
        <v>371</v>
      </c>
      <c r="D330" s="21" t="s">
        <v>18</v>
      </c>
      <c r="E330" s="22" t="s">
        <v>19</v>
      </c>
      <c r="F330" s="21" t="s">
        <v>20</v>
      </c>
      <c r="G330" s="23" t="s">
        <v>104</v>
      </c>
      <c r="H330" s="21" t="s">
        <v>105</v>
      </c>
      <c r="I330" s="24" t="s">
        <v>273</v>
      </c>
      <c r="J330" s="21" t="s">
        <v>372</v>
      </c>
      <c r="K330" s="21">
        <v>40</v>
      </c>
      <c r="L330" s="21"/>
      <c r="M330" s="25">
        <f t="shared" si="5"/>
        <v>2.5000000000000001E-2</v>
      </c>
    </row>
    <row r="331" spans="2:13" ht="315" customHeight="1" x14ac:dyDescent="0.25">
      <c r="B331" s="20" t="s">
        <v>103</v>
      </c>
      <c r="C331" s="21" t="s">
        <v>371</v>
      </c>
      <c r="D331" s="21" t="s">
        <v>18</v>
      </c>
      <c r="E331" s="22" t="s">
        <v>19</v>
      </c>
      <c r="F331" s="21" t="s">
        <v>20</v>
      </c>
      <c r="G331" s="23" t="s">
        <v>104</v>
      </c>
      <c r="H331" s="21" t="s">
        <v>105</v>
      </c>
      <c r="I331" s="24" t="s">
        <v>269</v>
      </c>
      <c r="J331" s="21" t="s">
        <v>270</v>
      </c>
      <c r="K331" s="21">
        <v>10</v>
      </c>
      <c r="L331" s="21"/>
      <c r="M331" s="25">
        <f t="shared" si="5"/>
        <v>2.5000000000000001E-2</v>
      </c>
    </row>
    <row r="332" spans="2:13" ht="315" customHeight="1" x14ac:dyDescent="0.25">
      <c r="B332" s="20" t="s">
        <v>109</v>
      </c>
      <c r="C332" s="21" t="s">
        <v>371</v>
      </c>
      <c r="D332" s="21" t="s">
        <v>18</v>
      </c>
      <c r="E332" s="22" t="s">
        <v>37</v>
      </c>
      <c r="F332" s="21" t="s">
        <v>20</v>
      </c>
      <c r="G332" s="23" t="s">
        <v>110</v>
      </c>
      <c r="H332" s="21" t="s">
        <v>111</v>
      </c>
      <c r="I332" s="24" t="s">
        <v>192</v>
      </c>
      <c r="J332" s="21" t="s">
        <v>374</v>
      </c>
      <c r="K332" s="21">
        <v>100</v>
      </c>
      <c r="L332" s="21"/>
      <c r="M332" s="25">
        <f t="shared" si="5"/>
        <v>0.05</v>
      </c>
    </row>
    <row r="333" spans="2:13" ht="315" customHeight="1" x14ac:dyDescent="0.25">
      <c r="B333" s="20" t="s">
        <v>115</v>
      </c>
      <c r="C333" s="21" t="s">
        <v>371</v>
      </c>
      <c r="D333" s="21" t="s">
        <v>18</v>
      </c>
      <c r="E333" s="22" t="s">
        <v>19</v>
      </c>
      <c r="F333" s="21" t="s">
        <v>20</v>
      </c>
      <c r="G333" s="23" t="s">
        <v>116</v>
      </c>
      <c r="H333" s="21" t="s">
        <v>117</v>
      </c>
      <c r="I333" s="24" t="s">
        <v>269</v>
      </c>
      <c r="J333" s="21" t="s">
        <v>277</v>
      </c>
      <c r="K333" s="21">
        <v>150</v>
      </c>
      <c r="L333" s="21"/>
      <c r="M333" s="25">
        <f t="shared" si="5"/>
        <v>0.05</v>
      </c>
    </row>
    <row r="334" spans="2:13" ht="315" customHeight="1" x14ac:dyDescent="0.25">
      <c r="B334" s="20" t="s">
        <v>123</v>
      </c>
      <c r="C334" s="21" t="s">
        <v>371</v>
      </c>
      <c r="D334" s="21" t="s">
        <v>18</v>
      </c>
      <c r="E334" s="22" t="s">
        <v>19</v>
      </c>
      <c r="F334" s="21" t="s">
        <v>20</v>
      </c>
      <c r="G334" s="23" t="s">
        <v>124</v>
      </c>
      <c r="H334" s="21" t="s">
        <v>125</v>
      </c>
      <c r="I334" s="24" t="s">
        <v>304</v>
      </c>
      <c r="J334" s="21" t="s">
        <v>379</v>
      </c>
      <c r="K334" s="21">
        <v>10</v>
      </c>
      <c r="L334" s="21"/>
      <c r="M334" s="25">
        <f t="shared" si="5"/>
        <v>0.05</v>
      </c>
    </row>
    <row r="335" spans="2:13" ht="315" customHeight="1" x14ac:dyDescent="0.25">
      <c r="B335" s="20" t="s">
        <v>130</v>
      </c>
      <c r="C335" s="21" t="s">
        <v>371</v>
      </c>
      <c r="D335" s="21" t="s">
        <v>18</v>
      </c>
      <c r="E335" s="22" t="s">
        <v>37</v>
      </c>
      <c r="F335" s="21" t="s">
        <v>20</v>
      </c>
      <c r="G335" s="23" t="s">
        <v>131</v>
      </c>
      <c r="H335" s="21" t="s">
        <v>132</v>
      </c>
      <c r="I335" s="24" t="s">
        <v>307</v>
      </c>
      <c r="J335" s="21" t="s">
        <v>308</v>
      </c>
      <c r="K335" s="21">
        <v>100</v>
      </c>
      <c r="L335" s="21"/>
      <c r="M335" s="25">
        <f t="shared" si="5"/>
        <v>0.05</v>
      </c>
    </row>
    <row r="336" spans="2:13" ht="315" customHeight="1" x14ac:dyDescent="0.25">
      <c r="B336" s="20" t="s">
        <v>138</v>
      </c>
      <c r="C336" s="21" t="s">
        <v>371</v>
      </c>
      <c r="D336" s="21" t="s">
        <v>18</v>
      </c>
      <c r="E336" s="22" t="s">
        <v>37</v>
      </c>
      <c r="F336" s="21" t="s">
        <v>20</v>
      </c>
      <c r="G336" s="23" t="s">
        <v>139</v>
      </c>
      <c r="H336" s="21" t="s">
        <v>380</v>
      </c>
      <c r="I336" s="24" t="s">
        <v>269</v>
      </c>
      <c r="J336" s="21" t="s">
        <v>270</v>
      </c>
      <c r="K336" s="21">
        <v>200</v>
      </c>
      <c r="L336" s="21"/>
      <c r="M336" s="25">
        <f t="shared" si="5"/>
        <v>0.05</v>
      </c>
    </row>
    <row r="337" spans="2:13" ht="315" customHeight="1" x14ac:dyDescent="0.25">
      <c r="B337" s="20" t="s">
        <v>146</v>
      </c>
      <c r="C337" s="21" t="s">
        <v>371</v>
      </c>
      <c r="D337" s="21" t="s">
        <v>18</v>
      </c>
      <c r="E337" s="22" t="s">
        <v>19</v>
      </c>
      <c r="F337" s="21" t="s">
        <v>20</v>
      </c>
      <c r="G337" s="23" t="s">
        <v>147</v>
      </c>
      <c r="H337" s="21" t="s">
        <v>381</v>
      </c>
      <c r="I337" s="24" t="s">
        <v>273</v>
      </c>
      <c r="J337" s="21" t="s">
        <v>274</v>
      </c>
      <c r="K337" s="21">
        <v>100</v>
      </c>
      <c r="L337" s="21">
        <v>90</v>
      </c>
      <c r="M337" s="25">
        <f t="shared" si="5"/>
        <v>0.05</v>
      </c>
    </row>
    <row r="338" spans="2:13" ht="315" customHeight="1" x14ac:dyDescent="0.25">
      <c r="B338" s="20" t="s">
        <v>154</v>
      </c>
      <c r="C338" s="21" t="s">
        <v>371</v>
      </c>
      <c r="D338" s="21" t="s">
        <v>18</v>
      </c>
      <c r="E338" s="22" t="s">
        <v>19</v>
      </c>
      <c r="F338" s="21" t="s">
        <v>20</v>
      </c>
      <c r="G338" s="23" t="s">
        <v>155</v>
      </c>
      <c r="H338" s="21" t="s">
        <v>156</v>
      </c>
      <c r="I338" s="24" t="s">
        <v>269</v>
      </c>
      <c r="J338" s="21" t="s">
        <v>382</v>
      </c>
      <c r="K338" s="21">
        <v>60</v>
      </c>
      <c r="L338" s="21"/>
      <c r="M338" s="25">
        <f t="shared" si="5"/>
        <v>0.05</v>
      </c>
    </row>
    <row r="339" spans="2:13" ht="315" customHeight="1" x14ac:dyDescent="0.25">
      <c r="B339" s="20" t="s">
        <v>161</v>
      </c>
      <c r="C339" s="21" t="s">
        <v>371</v>
      </c>
      <c r="D339" s="21" t="s">
        <v>18</v>
      </c>
      <c r="E339" s="22" t="s">
        <v>19</v>
      </c>
      <c r="F339" s="21" t="s">
        <v>20</v>
      </c>
      <c r="G339" s="23" t="s">
        <v>162</v>
      </c>
      <c r="H339" s="21" t="s">
        <v>163</v>
      </c>
      <c r="I339" s="24" t="s">
        <v>192</v>
      </c>
      <c r="J339" s="21" t="s">
        <v>281</v>
      </c>
      <c r="K339" s="21">
        <v>5</v>
      </c>
      <c r="L339" s="21"/>
      <c r="M339" s="25">
        <f t="shared" si="5"/>
        <v>0.05</v>
      </c>
    </row>
    <row r="340" spans="2:13" ht="315" customHeight="1" x14ac:dyDescent="0.25">
      <c r="B340" s="20" t="s">
        <v>16</v>
      </c>
      <c r="C340" s="21" t="s">
        <v>371</v>
      </c>
      <c r="D340" s="21" t="s">
        <v>18</v>
      </c>
      <c r="E340" s="22" t="s">
        <v>19</v>
      </c>
      <c r="F340" s="21" t="s">
        <v>20</v>
      </c>
      <c r="G340" s="23" t="s">
        <v>21</v>
      </c>
      <c r="H340" s="21" t="s">
        <v>21</v>
      </c>
      <c r="I340" s="24" t="s">
        <v>269</v>
      </c>
      <c r="J340" s="21" t="s">
        <v>270</v>
      </c>
      <c r="K340" s="21">
        <v>50</v>
      </c>
      <c r="L340" s="21"/>
      <c r="M340" s="25">
        <f t="shared" si="5"/>
        <v>0.05</v>
      </c>
    </row>
    <row r="341" spans="2:13" ht="315" customHeight="1" x14ac:dyDescent="0.25">
      <c r="B341" s="20" t="s">
        <v>28</v>
      </c>
      <c r="C341" s="21" t="s">
        <v>371</v>
      </c>
      <c r="D341" s="21" t="s">
        <v>18</v>
      </c>
      <c r="E341" s="22" t="s">
        <v>19</v>
      </c>
      <c r="F341" s="21" t="s">
        <v>20</v>
      </c>
      <c r="G341" s="23" t="s">
        <v>29</v>
      </c>
      <c r="H341" s="21" t="s">
        <v>30</v>
      </c>
      <c r="I341" s="24" t="s">
        <v>273</v>
      </c>
      <c r="J341" s="21" t="s">
        <v>274</v>
      </c>
      <c r="K341" s="21">
        <v>3000</v>
      </c>
      <c r="L341" s="21"/>
      <c r="M341" s="25">
        <f t="shared" si="5"/>
        <v>0.05</v>
      </c>
    </row>
    <row r="342" spans="2:13" ht="315" customHeight="1" x14ac:dyDescent="0.25">
      <c r="B342" s="20" t="s">
        <v>36</v>
      </c>
      <c r="C342" s="21" t="s">
        <v>371</v>
      </c>
      <c r="D342" s="21" t="s">
        <v>18</v>
      </c>
      <c r="E342" s="22" t="s">
        <v>37</v>
      </c>
      <c r="F342" s="21" t="s">
        <v>20</v>
      </c>
      <c r="G342" s="23" t="s">
        <v>38</v>
      </c>
      <c r="H342" s="21" t="s">
        <v>39</v>
      </c>
      <c r="I342" s="24" t="s">
        <v>269</v>
      </c>
      <c r="J342" s="21" t="s">
        <v>382</v>
      </c>
      <c r="K342" s="21">
        <v>50</v>
      </c>
      <c r="L342" s="21"/>
      <c r="M342" s="25">
        <f t="shared" si="5"/>
        <v>2.5000000000000001E-2</v>
      </c>
    </row>
    <row r="343" spans="2:13" ht="315" customHeight="1" x14ac:dyDescent="0.25">
      <c r="B343" s="20" t="s">
        <v>36</v>
      </c>
      <c r="C343" s="21" t="s">
        <v>371</v>
      </c>
      <c r="D343" s="21" t="s">
        <v>18</v>
      </c>
      <c r="E343" s="22" t="s">
        <v>37</v>
      </c>
      <c r="F343" s="21" t="s">
        <v>20</v>
      </c>
      <c r="G343" s="23" t="s">
        <v>38</v>
      </c>
      <c r="H343" s="21" t="s">
        <v>39</v>
      </c>
      <c r="I343" s="24" t="s">
        <v>192</v>
      </c>
      <c r="J343" s="21" t="s">
        <v>281</v>
      </c>
      <c r="K343" s="21">
        <v>50</v>
      </c>
      <c r="L343" s="21"/>
      <c r="M343" s="25">
        <f t="shared" si="5"/>
        <v>2.5000000000000001E-2</v>
      </c>
    </row>
    <row r="344" spans="2:13" ht="315" customHeight="1" x14ac:dyDescent="0.25">
      <c r="B344" s="20" t="s">
        <v>45</v>
      </c>
      <c r="C344" s="21" t="s">
        <v>371</v>
      </c>
      <c r="D344" s="21" t="s">
        <v>18</v>
      </c>
      <c r="E344" s="22" t="s">
        <v>19</v>
      </c>
      <c r="F344" s="21" t="s">
        <v>20</v>
      </c>
      <c r="G344" s="23" t="s">
        <v>46</v>
      </c>
      <c r="H344" s="21" t="s">
        <v>47</v>
      </c>
      <c r="I344" s="24" t="s">
        <v>273</v>
      </c>
      <c r="J344" s="21" t="s">
        <v>372</v>
      </c>
      <c r="K344" s="21">
        <v>100</v>
      </c>
      <c r="L344" s="21">
        <v>75</v>
      </c>
      <c r="M344" s="25">
        <f t="shared" si="5"/>
        <v>2.5000000000000001E-2</v>
      </c>
    </row>
    <row r="345" spans="2:13" ht="315" customHeight="1" x14ac:dyDescent="0.25">
      <c r="B345" s="20" t="s">
        <v>45</v>
      </c>
      <c r="C345" s="21" t="s">
        <v>371</v>
      </c>
      <c r="D345" s="21" t="s">
        <v>18</v>
      </c>
      <c r="E345" s="22" t="s">
        <v>19</v>
      </c>
      <c r="F345" s="21" t="s">
        <v>20</v>
      </c>
      <c r="G345" s="23" t="s">
        <v>46</v>
      </c>
      <c r="H345" s="21" t="s">
        <v>47</v>
      </c>
      <c r="I345" s="24" t="s">
        <v>192</v>
      </c>
      <c r="J345" s="21" t="s">
        <v>281</v>
      </c>
      <c r="K345" s="21">
        <v>65</v>
      </c>
      <c r="L345" s="21">
        <v>63</v>
      </c>
      <c r="M345" s="25">
        <f t="shared" si="5"/>
        <v>2.5000000000000001E-2</v>
      </c>
    </row>
    <row r="346" spans="2:13" ht="315" customHeight="1" x14ac:dyDescent="0.25">
      <c r="B346" s="20" t="s">
        <v>53</v>
      </c>
      <c r="C346" s="21" t="s">
        <v>371</v>
      </c>
      <c r="D346" s="21" t="s">
        <v>18</v>
      </c>
      <c r="E346" s="22" t="s">
        <v>54</v>
      </c>
      <c r="F346" s="21" t="s">
        <v>20</v>
      </c>
      <c r="G346" s="23" t="s">
        <v>373</v>
      </c>
      <c r="H346" s="21" t="s">
        <v>56</v>
      </c>
      <c r="I346" s="24" t="s">
        <v>192</v>
      </c>
      <c r="J346" s="21" t="s">
        <v>374</v>
      </c>
      <c r="K346" s="21">
        <v>60</v>
      </c>
      <c r="L346" s="21"/>
      <c r="M346" s="25">
        <f t="shared" si="5"/>
        <v>0.05</v>
      </c>
    </row>
    <row r="347" spans="2:13" ht="315" customHeight="1" x14ac:dyDescent="0.25">
      <c r="B347" s="20" t="s">
        <v>62</v>
      </c>
      <c r="C347" s="21" t="s">
        <v>371</v>
      </c>
      <c r="D347" s="21" t="s">
        <v>18</v>
      </c>
      <c r="E347" s="22" t="s">
        <v>19</v>
      </c>
      <c r="F347" s="21" t="s">
        <v>20</v>
      </c>
      <c r="G347" s="23" t="s">
        <v>375</v>
      </c>
      <c r="H347" s="21" t="s">
        <v>64</v>
      </c>
      <c r="I347" s="24" t="s">
        <v>269</v>
      </c>
      <c r="J347" s="21" t="s">
        <v>277</v>
      </c>
      <c r="K347" s="21">
        <v>50</v>
      </c>
      <c r="L347" s="21"/>
      <c r="M347" s="25">
        <f t="shared" si="5"/>
        <v>0.05</v>
      </c>
    </row>
    <row r="348" spans="2:13" ht="315" customHeight="1" x14ac:dyDescent="0.25">
      <c r="B348" s="20" t="s">
        <v>69</v>
      </c>
      <c r="C348" s="21" t="s">
        <v>371</v>
      </c>
      <c r="D348" s="21" t="s">
        <v>18</v>
      </c>
      <c r="E348" s="22" t="s">
        <v>54</v>
      </c>
      <c r="F348" s="21" t="s">
        <v>20</v>
      </c>
      <c r="G348" s="23" t="s">
        <v>70</v>
      </c>
      <c r="H348" s="21" t="s">
        <v>71</v>
      </c>
      <c r="I348" s="24" t="s">
        <v>291</v>
      </c>
      <c r="J348" s="21" t="s">
        <v>376</v>
      </c>
      <c r="K348" s="21">
        <v>20</v>
      </c>
      <c r="L348" s="21"/>
      <c r="M348" s="25">
        <f t="shared" si="5"/>
        <v>2.5000000000000001E-2</v>
      </c>
    </row>
    <row r="349" spans="2:13" ht="315" customHeight="1" x14ac:dyDescent="0.25">
      <c r="B349" s="20" t="s">
        <v>69</v>
      </c>
      <c r="C349" s="21" t="s">
        <v>371</v>
      </c>
      <c r="D349" s="21" t="s">
        <v>18</v>
      </c>
      <c r="E349" s="22" t="s">
        <v>54</v>
      </c>
      <c r="F349" s="21" t="s">
        <v>20</v>
      </c>
      <c r="G349" s="23" t="s">
        <v>70</v>
      </c>
      <c r="H349" s="21" t="s">
        <v>71</v>
      </c>
      <c r="I349" s="24" t="s">
        <v>291</v>
      </c>
      <c r="J349" s="21" t="s">
        <v>294</v>
      </c>
      <c r="K349" s="21">
        <v>20</v>
      </c>
      <c r="L349" s="21"/>
      <c r="M349" s="25">
        <f t="shared" si="5"/>
        <v>2.5000000000000001E-2</v>
      </c>
    </row>
    <row r="350" spans="2:13" ht="315" customHeight="1" x14ac:dyDescent="0.25">
      <c r="B350" s="20" t="s">
        <v>76</v>
      </c>
      <c r="C350" s="21" t="s">
        <v>371</v>
      </c>
      <c r="D350" s="21" t="s">
        <v>18</v>
      </c>
      <c r="E350" s="22" t="s">
        <v>19</v>
      </c>
      <c r="F350" s="21" t="s">
        <v>20</v>
      </c>
      <c r="G350" s="23" t="s">
        <v>377</v>
      </c>
      <c r="H350" s="21" t="s">
        <v>378</v>
      </c>
      <c r="I350" s="24" t="s">
        <v>269</v>
      </c>
      <c r="J350" s="21" t="s">
        <v>270</v>
      </c>
      <c r="K350" s="21"/>
      <c r="L350" s="21"/>
      <c r="M350" s="25">
        <f t="shared" si="5"/>
        <v>1.6666666666666666E-2</v>
      </c>
    </row>
    <row r="351" spans="2:13" ht="315" customHeight="1" x14ac:dyDescent="0.25">
      <c r="B351" s="20" t="s">
        <v>76</v>
      </c>
      <c r="C351" s="21" t="s">
        <v>371</v>
      </c>
      <c r="D351" s="21" t="s">
        <v>18</v>
      </c>
      <c r="E351" s="22" t="s">
        <v>19</v>
      </c>
      <c r="F351" s="21" t="s">
        <v>20</v>
      </c>
      <c r="G351" s="23" t="s">
        <v>377</v>
      </c>
      <c r="H351" s="21" t="s">
        <v>378</v>
      </c>
      <c r="I351" s="24" t="s">
        <v>269</v>
      </c>
      <c r="J351" s="21" t="s">
        <v>296</v>
      </c>
      <c r="K351" s="21"/>
      <c r="L351" s="21"/>
      <c r="M351" s="25">
        <f t="shared" si="5"/>
        <v>1.6666666666666666E-2</v>
      </c>
    </row>
    <row r="352" spans="2:13" ht="315" customHeight="1" x14ac:dyDescent="0.25">
      <c r="B352" s="20" t="s">
        <v>76</v>
      </c>
      <c r="C352" s="21" t="s">
        <v>371</v>
      </c>
      <c r="D352" s="21" t="s">
        <v>18</v>
      </c>
      <c r="E352" s="22" t="s">
        <v>19</v>
      </c>
      <c r="F352" s="21" t="s">
        <v>20</v>
      </c>
      <c r="G352" s="23" t="s">
        <v>377</v>
      </c>
      <c r="H352" s="21" t="s">
        <v>378</v>
      </c>
      <c r="I352" s="24" t="s">
        <v>273</v>
      </c>
      <c r="J352" s="21" t="s">
        <v>372</v>
      </c>
      <c r="K352" s="21"/>
      <c r="L352" s="21"/>
      <c r="M352" s="25">
        <f t="shared" si="5"/>
        <v>1.6666666666666666E-2</v>
      </c>
    </row>
    <row r="353" spans="2:13" ht="315" customHeight="1" x14ac:dyDescent="0.25">
      <c r="B353" s="20" t="s">
        <v>82</v>
      </c>
      <c r="C353" s="21" t="s">
        <v>371</v>
      </c>
      <c r="D353" s="21" t="s">
        <v>18</v>
      </c>
      <c r="E353" s="22" t="s">
        <v>19</v>
      </c>
      <c r="F353" s="21" t="s">
        <v>20</v>
      </c>
      <c r="G353" s="23" t="s">
        <v>83</v>
      </c>
      <c r="H353" s="21" t="s">
        <v>84</v>
      </c>
      <c r="I353" s="24" t="s">
        <v>269</v>
      </c>
      <c r="J353" s="21" t="s">
        <v>277</v>
      </c>
      <c r="K353" s="21">
        <v>50</v>
      </c>
      <c r="L353" s="21"/>
      <c r="M353" s="25">
        <f t="shared" si="5"/>
        <v>0.05</v>
      </c>
    </row>
    <row r="354" spans="2:13" ht="315" customHeight="1" x14ac:dyDescent="0.25">
      <c r="B354" s="20" t="s">
        <v>87</v>
      </c>
      <c r="C354" s="21" t="s">
        <v>371</v>
      </c>
      <c r="D354" s="21" t="s">
        <v>18</v>
      </c>
      <c r="E354" s="22" t="s">
        <v>19</v>
      </c>
      <c r="F354" s="21" t="s">
        <v>20</v>
      </c>
      <c r="G354" s="23" t="s">
        <v>88</v>
      </c>
      <c r="H354" s="21" t="s">
        <v>89</v>
      </c>
      <c r="I354" s="24" t="s">
        <v>192</v>
      </c>
      <c r="J354" s="21" t="s">
        <v>374</v>
      </c>
      <c r="K354" s="21">
        <v>100</v>
      </c>
      <c r="L354" s="21"/>
      <c r="M354" s="25">
        <f t="shared" si="5"/>
        <v>0.05</v>
      </c>
    </row>
    <row r="355" spans="2:13" ht="315" customHeight="1" x14ac:dyDescent="0.25">
      <c r="B355" s="20" t="s">
        <v>95</v>
      </c>
      <c r="C355" s="21" t="s">
        <v>371</v>
      </c>
      <c r="D355" s="21" t="s">
        <v>18</v>
      </c>
      <c r="E355" s="22" t="s">
        <v>37</v>
      </c>
      <c r="F355" s="21" t="s">
        <v>20</v>
      </c>
      <c r="G355" s="23" t="s">
        <v>96</v>
      </c>
      <c r="H355" s="21" t="s">
        <v>97</v>
      </c>
      <c r="I355" s="24" t="s">
        <v>192</v>
      </c>
      <c r="J355" s="21" t="s">
        <v>281</v>
      </c>
      <c r="K355" s="21">
        <v>5</v>
      </c>
      <c r="L355" s="21"/>
      <c r="M355" s="25">
        <f t="shared" si="5"/>
        <v>0.05</v>
      </c>
    </row>
    <row r="356" spans="2:13" ht="315" customHeight="1" x14ac:dyDescent="0.25">
      <c r="B356" s="20" t="s">
        <v>103</v>
      </c>
      <c r="C356" s="21" t="s">
        <v>371</v>
      </c>
      <c r="D356" s="21" t="s">
        <v>18</v>
      </c>
      <c r="E356" s="22" t="s">
        <v>19</v>
      </c>
      <c r="F356" s="21" t="s">
        <v>20</v>
      </c>
      <c r="G356" s="23" t="s">
        <v>104</v>
      </c>
      <c r="H356" s="21" t="s">
        <v>105</v>
      </c>
      <c r="I356" s="24" t="s">
        <v>273</v>
      </c>
      <c r="J356" s="21" t="s">
        <v>372</v>
      </c>
      <c r="K356" s="21">
        <v>40</v>
      </c>
      <c r="L356" s="21"/>
      <c r="M356" s="25">
        <f t="shared" si="5"/>
        <v>2.5000000000000001E-2</v>
      </c>
    </row>
    <row r="357" spans="2:13" ht="315" customHeight="1" x14ac:dyDescent="0.25">
      <c r="B357" s="20" t="s">
        <v>103</v>
      </c>
      <c r="C357" s="21" t="s">
        <v>371</v>
      </c>
      <c r="D357" s="21" t="s">
        <v>18</v>
      </c>
      <c r="E357" s="22" t="s">
        <v>19</v>
      </c>
      <c r="F357" s="21" t="s">
        <v>20</v>
      </c>
      <c r="G357" s="23" t="s">
        <v>104</v>
      </c>
      <c r="H357" s="21" t="s">
        <v>105</v>
      </c>
      <c r="I357" s="24" t="s">
        <v>269</v>
      </c>
      <c r="J357" s="21" t="s">
        <v>270</v>
      </c>
      <c r="K357" s="21">
        <v>10</v>
      </c>
      <c r="L357" s="21"/>
      <c r="M357" s="25">
        <f t="shared" si="5"/>
        <v>2.5000000000000001E-2</v>
      </c>
    </row>
    <row r="358" spans="2:13" ht="315" customHeight="1" x14ac:dyDescent="0.25">
      <c r="B358" s="20" t="s">
        <v>109</v>
      </c>
      <c r="C358" s="21" t="s">
        <v>371</v>
      </c>
      <c r="D358" s="21" t="s">
        <v>18</v>
      </c>
      <c r="E358" s="22" t="s">
        <v>37</v>
      </c>
      <c r="F358" s="21" t="s">
        <v>20</v>
      </c>
      <c r="G358" s="23" t="s">
        <v>110</v>
      </c>
      <c r="H358" s="21" t="s">
        <v>111</v>
      </c>
      <c r="I358" s="24" t="s">
        <v>192</v>
      </c>
      <c r="J358" s="21" t="s">
        <v>374</v>
      </c>
      <c r="K358" s="21">
        <v>100</v>
      </c>
      <c r="L358" s="21"/>
      <c r="M358" s="25">
        <f t="shared" si="5"/>
        <v>0.05</v>
      </c>
    </row>
    <row r="359" spans="2:13" ht="315" customHeight="1" x14ac:dyDescent="0.25">
      <c r="B359" s="20" t="s">
        <v>115</v>
      </c>
      <c r="C359" s="21" t="s">
        <v>371</v>
      </c>
      <c r="D359" s="21" t="s">
        <v>18</v>
      </c>
      <c r="E359" s="22" t="s">
        <v>19</v>
      </c>
      <c r="F359" s="21" t="s">
        <v>20</v>
      </c>
      <c r="G359" s="23" t="s">
        <v>116</v>
      </c>
      <c r="H359" s="21" t="s">
        <v>117</v>
      </c>
      <c r="I359" s="24" t="s">
        <v>269</v>
      </c>
      <c r="J359" s="21" t="s">
        <v>277</v>
      </c>
      <c r="K359" s="21">
        <v>150</v>
      </c>
      <c r="L359" s="21"/>
      <c r="M359" s="25">
        <f t="shared" si="5"/>
        <v>0.05</v>
      </c>
    </row>
    <row r="360" spans="2:13" ht="315" customHeight="1" x14ac:dyDescent="0.25">
      <c r="B360" s="20" t="s">
        <v>123</v>
      </c>
      <c r="C360" s="21" t="s">
        <v>371</v>
      </c>
      <c r="D360" s="21" t="s">
        <v>18</v>
      </c>
      <c r="E360" s="22" t="s">
        <v>19</v>
      </c>
      <c r="F360" s="21" t="s">
        <v>20</v>
      </c>
      <c r="G360" s="23" t="s">
        <v>124</v>
      </c>
      <c r="H360" s="21" t="s">
        <v>125</v>
      </c>
      <c r="I360" s="24" t="s">
        <v>304</v>
      </c>
      <c r="J360" s="21" t="s">
        <v>379</v>
      </c>
      <c r="K360" s="21">
        <v>10</v>
      </c>
      <c r="L360" s="21"/>
      <c r="M360" s="25">
        <f t="shared" si="5"/>
        <v>0.05</v>
      </c>
    </row>
    <row r="361" spans="2:13" ht="315" customHeight="1" x14ac:dyDescent="0.25">
      <c r="B361" s="20" t="s">
        <v>130</v>
      </c>
      <c r="C361" s="21" t="s">
        <v>371</v>
      </c>
      <c r="D361" s="21" t="s">
        <v>18</v>
      </c>
      <c r="E361" s="22" t="s">
        <v>37</v>
      </c>
      <c r="F361" s="21" t="s">
        <v>20</v>
      </c>
      <c r="G361" s="23" t="s">
        <v>131</v>
      </c>
      <c r="H361" s="21" t="s">
        <v>132</v>
      </c>
      <c r="I361" s="24" t="s">
        <v>307</v>
      </c>
      <c r="J361" s="21" t="s">
        <v>308</v>
      </c>
      <c r="K361" s="21">
        <v>100</v>
      </c>
      <c r="L361" s="21"/>
      <c r="M361" s="25">
        <f t="shared" si="5"/>
        <v>0.05</v>
      </c>
    </row>
    <row r="362" spans="2:13" ht="315" customHeight="1" x14ac:dyDescent="0.25">
      <c r="B362" s="20" t="s">
        <v>138</v>
      </c>
      <c r="C362" s="21" t="s">
        <v>371</v>
      </c>
      <c r="D362" s="21" t="s">
        <v>18</v>
      </c>
      <c r="E362" s="22" t="s">
        <v>37</v>
      </c>
      <c r="F362" s="21" t="s">
        <v>20</v>
      </c>
      <c r="G362" s="23" t="s">
        <v>139</v>
      </c>
      <c r="H362" s="21" t="s">
        <v>380</v>
      </c>
      <c r="I362" s="24" t="s">
        <v>269</v>
      </c>
      <c r="J362" s="21" t="s">
        <v>270</v>
      </c>
      <c r="K362" s="21">
        <v>200</v>
      </c>
      <c r="L362" s="21"/>
      <c r="M362" s="25">
        <f t="shared" si="5"/>
        <v>0.05</v>
      </c>
    </row>
    <row r="363" spans="2:13" ht="315" customHeight="1" x14ac:dyDescent="0.25">
      <c r="B363" s="20" t="s">
        <v>146</v>
      </c>
      <c r="C363" s="21" t="s">
        <v>371</v>
      </c>
      <c r="D363" s="21" t="s">
        <v>18</v>
      </c>
      <c r="E363" s="22" t="s">
        <v>19</v>
      </c>
      <c r="F363" s="21" t="s">
        <v>20</v>
      </c>
      <c r="G363" s="23" t="s">
        <v>147</v>
      </c>
      <c r="H363" s="21" t="s">
        <v>381</v>
      </c>
      <c r="I363" s="24" t="s">
        <v>273</v>
      </c>
      <c r="J363" s="21" t="s">
        <v>274</v>
      </c>
      <c r="K363" s="21">
        <v>100</v>
      </c>
      <c r="L363" s="21">
        <v>90</v>
      </c>
      <c r="M363" s="25">
        <f t="shared" si="5"/>
        <v>0.05</v>
      </c>
    </row>
    <row r="364" spans="2:13" ht="315" customHeight="1" x14ac:dyDescent="0.25">
      <c r="B364" s="20" t="s">
        <v>154</v>
      </c>
      <c r="C364" s="21" t="s">
        <v>371</v>
      </c>
      <c r="D364" s="21" t="s">
        <v>18</v>
      </c>
      <c r="E364" s="22" t="s">
        <v>19</v>
      </c>
      <c r="F364" s="21" t="s">
        <v>20</v>
      </c>
      <c r="G364" s="23" t="s">
        <v>155</v>
      </c>
      <c r="H364" s="21" t="s">
        <v>156</v>
      </c>
      <c r="I364" s="24" t="s">
        <v>269</v>
      </c>
      <c r="J364" s="21" t="s">
        <v>382</v>
      </c>
      <c r="K364" s="21">
        <v>60</v>
      </c>
      <c r="L364" s="21"/>
      <c r="M364" s="25">
        <f t="shared" si="5"/>
        <v>0.05</v>
      </c>
    </row>
    <row r="365" spans="2:13" ht="315" customHeight="1" x14ac:dyDescent="0.25">
      <c r="B365" s="20" t="s">
        <v>161</v>
      </c>
      <c r="C365" s="21" t="s">
        <v>371</v>
      </c>
      <c r="D365" s="21" t="s">
        <v>18</v>
      </c>
      <c r="E365" s="22" t="s">
        <v>19</v>
      </c>
      <c r="F365" s="21" t="s">
        <v>20</v>
      </c>
      <c r="G365" s="23" t="s">
        <v>162</v>
      </c>
      <c r="H365" s="21" t="s">
        <v>163</v>
      </c>
      <c r="I365" s="24" t="s">
        <v>192</v>
      </c>
      <c r="J365" s="21" t="s">
        <v>281</v>
      </c>
      <c r="K365" s="21">
        <v>5</v>
      </c>
      <c r="L365" s="21"/>
      <c r="M365" s="25">
        <f t="shared" si="5"/>
        <v>0.05</v>
      </c>
    </row>
    <row r="366" spans="2:13" ht="315" customHeight="1" x14ac:dyDescent="0.25">
      <c r="B366" s="20" t="s">
        <v>16</v>
      </c>
      <c r="C366" s="21" t="s">
        <v>371</v>
      </c>
      <c r="D366" s="21" t="s">
        <v>18</v>
      </c>
      <c r="E366" s="22" t="s">
        <v>19</v>
      </c>
      <c r="F366" s="21" t="s">
        <v>20</v>
      </c>
      <c r="G366" s="23" t="s">
        <v>21</v>
      </c>
      <c r="H366" s="21" t="s">
        <v>21</v>
      </c>
      <c r="I366" s="24" t="s">
        <v>269</v>
      </c>
      <c r="J366" s="21" t="s">
        <v>270</v>
      </c>
      <c r="K366" s="21">
        <v>50</v>
      </c>
      <c r="L366" s="21"/>
      <c r="M366" s="25">
        <f t="shared" si="5"/>
        <v>0.05</v>
      </c>
    </row>
    <row r="367" spans="2:13" ht="315" customHeight="1" x14ac:dyDescent="0.25">
      <c r="B367" s="20" t="s">
        <v>28</v>
      </c>
      <c r="C367" s="21" t="s">
        <v>371</v>
      </c>
      <c r="D367" s="21" t="s">
        <v>18</v>
      </c>
      <c r="E367" s="22" t="s">
        <v>19</v>
      </c>
      <c r="F367" s="21" t="s">
        <v>20</v>
      </c>
      <c r="G367" s="23" t="s">
        <v>29</v>
      </c>
      <c r="H367" s="21" t="s">
        <v>30</v>
      </c>
      <c r="I367" s="24" t="s">
        <v>273</v>
      </c>
      <c r="J367" s="21" t="s">
        <v>274</v>
      </c>
      <c r="K367" s="21">
        <v>3000</v>
      </c>
      <c r="L367" s="21"/>
      <c r="M367" s="25">
        <f t="shared" si="5"/>
        <v>0.05</v>
      </c>
    </row>
    <row r="368" spans="2:13" ht="315" customHeight="1" x14ac:dyDescent="0.25">
      <c r="B368" s="20" t="s">
        <v>36</v>
      </c>
      <c r="C368" s="21" t="s">
        <v>371</v>
      </c>
      <c r="D368" s="21" t="s">
        <v>18</v>
      </c>
      <c r="E368" s="22" t="s">
        <v>37</v>
      </c>
      <c r="F368" s="21" t="s">
        <v>20</v>
      </c>
      <c r="G368" s="23" t="s">
        <v>38</v>
      </c>
      <c r="H368" s="21" t="s">
        <v>39</v>
      </c>
      <c r="I368" s="24" t="s">
        <v>269</v>
      </c>
      <c r="J368" s="21" t="s">
        <v>382</v>
      </c>
      <c r="K368" s="21">
        <v>50</v>
      </c>
      <c r="L368" s="21"/>
      <c r="M368" s="25">
        <f t="shared" si="5"/>
        <v>2.5000000000000001E-2</v>
      </c>
    </row>
    <row r="369" spans="2:13" ht="315" customHeight="1" x14ac:dyDescent="0.25">
      <c r="B369" s="20" t="s">
        <v>36</v>
      </c>
      <c r="C369" s="21" t="s">
        <v>371</v>
      </c>
      <c r="D369" s="21" t="s">
        <v>18</v>
      </c>
      <c r="E369" s="22" t="s">
        <v>37</v>
      </c>
      <c r="F369" s="21" t="s">
        <v>20</v>
      </c>
      <c r="G369" s="23" t="s">
        <v>38</v>
      </c>
      <c r="H369" s="21" t="s">
        <v>39</v>
      </c>
      <c r="I369" s="24" t="s">
        <v>192</v>
      </c>
      <c r="J369" s="21" t="s">
        <v>281</v>
      </c>
      <c r="K369" s="21">
        <v>50</v>
      </c>
      <c r="L369" s="21"/>
      <c r="M369" s="25">
        <f t="shared" si="5"/>
        <v>2.5000000000000001E-2</v>
      </c>
    </row>
    <row r="370" spans="2:13" ht="315" customHeight="1" x14ac:dyDescent="0.25">
      <c r="B370" s="20" t="s">
        <v>45</v>
      </c>
      <c r="C370" s="21" t="s">
        <v>371</v>
      </c>
      <c r="D370" s="21" t="s">
        <v>18</v>
      </c>
      <c r="E370" s="22" t="s">
        <v>19</v>
      </c>
      <c r="F370" s="21" t="s">
        <v>20</v>
      </c>
      <c r="G370" s="23" t="s">
        <v>46</v>
      </c>
      <c r="H370" s="21" t="s">
        <v>47</v>
      </c>
      <c r="I370" s="24" t="s">
        <v>273</v>
      </c>
      <c r="J370" s="21" t="s">
        <v>372</v>
      </c>
      <c r="K370" s="21">
        <v>100</v>
      </c>
      <c r="L370" s="21">
        <v>75</v>
      </c>
      <c r="M370" s="25">
        <f t="shared" si="5"/>
        <v>2.5000000000000001E-2</v>
      </c>
    </row>
    <row r="371" spans="2:13" ht="315" customHeight="1" x14ac:dyDescent="0.25">
      <c r="B371" s="20" t="s">
        <v>45</v>
      </c>
      <c r="C371" s="21" t="s">
        <v>371</v>
      </c>
      <c r="D371" s="21" t="s">
        <v>18</v>
      </c>
      <c r="E371" s="22" t="s">
        <v>19</v>
      </c>
      <c r="F371" s="21" t="s">
        <v>20</v>
      </c>
      <c r="G371" s="23" t="s">
        <v>46</v>
      </c>
      <c r="H371" s="21" t="s">
        <v>47</v>
      </c>
      <c r="I371" s="24" t="s">
        <v>192</v>
      </c>
      <c r="J371" s="21" t="s">
        <v>281</v>
      </c>
      <c r="K371" s="21">
        <v>65</v>
      </c>
      <c r="L371" s="21">
        <v>63</v>
      </c>
      <c r="M371" s="25">
        <f t="shared" si="5"/>
        <v>2.5000000000000001E-2</v>
      </c>
    </row>
    <row r="372" spans="2:13" ht="315" customHeight="1" x14ac:dyDescent="0.25">
      <c r="B372" s="20" t="s">
        <v>53</v>
      </c>
      <c r="C372" s="21" t="s">
        <v>371</v>
      </c>
      <c r="D372" s="21" t="s">
        <v>18</v>
      </c>
      <c r="E372" s="22" t="s">
        <v>54</v>
      </c>
      <c r="F372" s="21" t="s">
        <v>20</v>
      </c>
      <c r="G372" s="23" t="s">
        <v>373</v>
      </c>
      <c r="H372" s="21" t="s">
        <v>56</v>
      </c>
      <c r="I372" s="24" t="s">
        <v>192</v>
      </c>
      <c r="J372" s="21" t="s">
        <v>374</v>
      </c>
      <c r="K372" s="21">
        <v>60</v>
      </c>
      <c r="L372" s="21"/>
      <c r="M372" s="25">
        <f t="shared" si="5"/>
        <v>0.05</v>
      </c>
    </row>
    <row r="373" spans="2:13" ht="315" customHeight="1" x14ac:dyDescent="0.25">
      <c r="B373" s="20" t="s">
        <v>62</v>
      </c>
      <c r="C373" s="21" t="s">
        <v>371</v>
      </c>
      <c r="D373" s="21" t="s">
        <v>18</v>
      </c>
      <c r="E373" s="22" t="s">
        <v>19</v>
      </c>
      <c r="F373" s="21" t="s">
        <v>20</v>
      </c>
      <c r="G373" s="23" t="s">
        <v>375</v>
      </c>
      <c r="H373" s="21" t="s">
        <v>64</v>
      </c>
      <c r="I373" s="24" t="s">
        <v>269</v>
      </c>
      <c r="J373" s="21" t="s">
        <v>277</v>
      </c>
      <c r="K373" s="21">
        <v>50</v>
      </c>
      <c r="L373" s="21"/>
      <c r="M373" s="25">
        <f t="shared" si="5"/>
        <v>0.05</v>
      </c>
    </row>
    <row r="374" spans="2:13" ht="315" customHeight="1" x14ac:dyDescent="0.25">
      <c r="B374" s="20" t="s">
        <v>69</v>
      </c>
      <c r="C374" s="21" t="s">
        <v>371</v>
      </c>
      <c r="D374" s="21" t="s">
        <v>18</v>
      </c>
      <c r="E374" s="22" t="s">
        <v>54</v>
      </c>
      <c r="F374" s="21" t="s">
        <v>20</v>
      </c>
      <c r="G374" s="23" t="s">
        <v>70</v>
      </c>
      <c r="H374" s="21" t="s">
        <v>71</v>
      </c>
      <c r="I374" s="24" t="s">
        <v>291</v>
      </c>
      <c r="J374" s="21" t="s">
        <v>376</v>
      </c>
      <c r="K374" s="21">
        <v>20</v>
      </c>
      <c r="L374" s="21"/>
      <c r="M374" s="25">
        <f t="shared" si="5"/>
        <v>2.5000000000000001E-2</v>
      </c>
    </row>
    <row r="375" spans="2:13" ht="315" customHeight="1" x14ac:dyDescent="0.25">
      <c r="B375" s="20" t="s">
        <v>69</v>
      </c>
      <c r="C375" s="21" t="s">
        <v>371</v>
      </c>
      <c r="D375" s="21" t="s">
        <v>18</v>
      </c>
      <c r="E375" s="22" t="s">
        <v>54</v>
      </c>
      <c r="F375" s="21" t="s">
        <v>20</v>
      </c>
      <c r="G375" s="23" t="s">
        <v>70</v>
      </c>
      <c r="H375" s="21" t="s">
        <v>71</v>
      </c>
      <c r="I375" s="24" t="s">
        <v>291</v>
      </c>
      <c r="J375" s="21" t="s">
        <v>294</v>
      </c>
      <c r="K375" s="21">
        <v>20</v>
      </c>
      <c r="L375" s="21"/>
      <c r="M375" s="25">
        <f t="shared" si="5"/>
        <v>2.5000000000000001E-2</v>
      </c>
    </row>
    <row r="376" spans="2:13" ht="315" customHeight="1" x14ac:dyDescent="0.25">
      <c r="B376" s="20" t="s">
        <v>76</v>
      </c>
      <c r="C376" s="21" t="s">
        <v>371</v>
      </c>
      <c r="D376" s="21" t="s">
        <v>18</v>
      </c>
      <c r="E376" s="22" t="s">
        <v>19</v>
      </c>
      <c r="F376" s="21" t="s">
        <v>20</v>
      </c>
      <c r="G376" s="23" t="s">
        <v>377</v>
      </c>
      <c r="H376" s="21" t="s">
        <v>378</v>
      </c>
      <c r="I376" s="24" t="s">
        <v>269</v>
      </c>
      <c r="J376" s="21" t="s">
        <v>270</v>
      </c>
      <c r="K376" s="21"/>
      <c r="L376" s="21"/>
      <c r="M376" s="25">
        <f t="shared" si="5"/>
        <v>1.6666666666666666E-2</v>
      </c>
    </row>
    <row r="377" spans="2:13" ht="315" customHeight="1" x14ac:dyDescent="0.25">
      <c r="B377" s="20" t="s">
        <v>76</v>
      </c>
      <c r="C377" s="21" t="s">
        <v>371</v>
      </c>
      <c r="D377" s="21" t="s">
        <v>18</v>
      </c>
      <c r="E377" s="22" t="s">
        <v>19</v>
      </c>
      <c r="F377" s="21" t="s">
        <v>20</v>
      </c>
      <c r="G377" s="23" t="s">
        <v>377</v>
      </c>
      <c r="H377" s="21" t="s">
        <v>378</v>
      </c>
      <c r="I377" s="24" t="s">
        <v>269</v>
      </c>
      <c r="J377" s="21" t="s">
        <v>296</v>
      </c>
      <c r="K377" s="21"/>
      <c r="L377" s="21"/>
      <c r="M377" s="25">
        <f t="shared" si="5"/>
        <v>1.6666666666666666E-2</v>
      </c>
    </row>
    <row r="378" spans="2:13" ht="315" customHeight="1" x14ac:dyDescent="0.25">
      <c r="B378" s="20" t="s">
        <v>76</v>
      </c>
      <c r="C378" s="21" t="s">
        <v>371</v>
      </c>
      <c r="D378" s="21" t="s">
        <v>18</v>
      </c>
      <c r="E378" s="22" t="s">
        <v>19</v>
      </c>
      <c r="F378" s="21" t="s">
        <v>20</v>
      </c>
      <c r="G378" s="23" t="s">
        <v>377</v>
      </c>
      <c r="H378" s="21" t="s">
        <v>378</v>
      </c>
      <c r="I378" s="24" t="s">
        <v>273</v>
      </c>
      <c r="J378" s="21" t="s">
        <v>372</v>
      </c>
      <c r="K378" s="21"/>
      <c r="L378" s="21"/>
      <c r="M378" s="25">
        <f t="shared" si="5"/>
        <v>1.6666666666666666E-2</v>
      </c>
    </row>
    <row r="379" spans="2:13" ht="315" customHeight="1" x14ac:dyDescent="0.25">
      <c r="B379" s="20" t="s">
        <v>82</v>
      </c>
      <c r="C379" s="21" t="s">
        <v>371</v>
      </c>
      <c r="D379" s="21" t="s">
        <v>18</v>
      </c>
      <c r="E379" s="22" t="s">
        <v>19</v>
      </c>
      <c r="F379" s="21" t="s">
        <v>20</v>
      </c>
      <c r="G379" s="23" t="s">
        <v>83</v>
      </c>
      <c r="H379" s="21" t="s">
        <v>84</v>
      </c>
      <c r="I379" s="24" t="s">
        <v>269</v>
      </c>
      <c r="J379" s="21" t="s">
        <v>277</v>
      </c>
      <c r="K379" s="21">
        <v>50</v>
      </c>
      <c r="L379" s="21"/>
      <c r="M379" s="25">
        <f t="shared" si="5"/>
        <v>0.05</v>
      </c>
    </row>
    <row r="380" spans="2:13" ht="315" customHeight="1" x14ac:dyDescent="0.25">
      <c r="B380" s="20" t="s">
        <v>87</v>
      </c>
      <c r="C380" s="21" t="s">
        <v>371</v>
      </c>
      <c r="D380" s="21" t="s">
        <v>18</v>
      </c>
      <c r="E380" s="22" t="s">
        <v>19</v>
      </c>
      <c r="F380" s="21" t="s">
        <v>20</v>
      </c>
      <c r="G380" s="23" t="s">
        <v>88</v>
      </c>
      <c r="H380" s="21" t="s">
        <v>89</v>
      </c>
      <c r="I380" s="24" t="s">
        <v>192</v>
      </c>
      <c r="J380" s="21" t="s">
        <v>374</v>
      </c>
      <c r="K380" s="21">
        <v>100</v>
      </c>
      <c r="L380" s="21"/>
      <c r="M380" s="25">
        <f t="shared" si="5"/>
        <v>0.05</v>
      </c>
    </row>
    <row r="381" spans="2:13" ht="315" customHeight="1" x14ac:dyDescent="0.25">
      <c r="B381" s="20" t="s">
        <v>95</v>
      </c>
      <c r="C381" s="21" t="s">
        <v>371</v>
      </c>
      <c r="D381" s="21" t="s">
        <v>18</v>
      </c>
      <c r="E381" s="22" t="s">
        <v>37</v>
      </c>
      <c r="F381" s="21" t="s">
        <v>20</v>
      </c>
      <c r="G381" s="23" t="s">
        <v>96</v>
      </c>
      <c r="H381" s="21" t="s">
        <v>97</v>
      </c>
      <c r="I381" s="24" t="s">
        <v>192</v>
      </c>
      <c r="J381" s="21" t="s">
        <v>281</v>
      </c>
      <c r="K381" s="21">
        <v>5</v>
      </c>
      <c r="L381" s="21"/>
      <c r="M381" s="25">
        <f t="shared" si="5"/>
        <v>0.05</v>
      </c>
    </row>
    <row r="382" spans="2:13" ht="315" customHeight="1" x14ac:dyDescent="0.25">
      <c r="B382" s="20" t="s">
        <v>103</v>
      </c>
      <c r="C382" s="21" t="s">
        <v>371</v>
      </c>
      <c r="D382" s="21" t="s">
        <v>18</v>
      </c>
      <c r="E382" s="22" t="s">
        <v>19</v>
      </c>
      <c r="F382" s="21" t="s">
        <v>20</v>
      </c>
      <c r="G382" s="23" t="s">
        <v>104</v>
      </c>
      <c r="H382" s="21" t="s">
        <v>105</v>
      </c>
      <c r="I382" s="24" t="s">
        <v>273</v>
      </c>
      <c r="J382" s="21" t="s">
        <v>372</v>
      </c>
      <c r="K382" s="21">
        <v>40</v>
      </c>
      <c r="L382" s="21"/>
      <c r="M382" s="25">
        <f t="shared" si="5"/>
        <v>2.5000000000000001E-2</v>
      </c>
    </row>
    <row r="383" spans="2:13" ht="315" customHeight="1" x14ac:dyDescent="0.25">
      <c r="B383" s="20" t="s">
        <v>103</v>
      </c>
      <c r="C383" s="21" t="s">
        <v>371</v>
      </c>
      <c r="D383" s="21" t="s">
        <v>18</v>
      </c>
      <c r="E383" s="22" t="s">
        <v>19</v>
      </c>
      <c r="F383" s="21" t="s">
        <v>20</v>
      </c>
      <c r="G383" s="23" t="s">
        <v>104</v>
      </c>
      <c r="H383" s="21" t="s">
        <v>105</v>
      </c>
      <c r="I383" s="24" t="s">
        <v>269</v>
      </c>
      <c r="J383" s="21" t="s">
        <v>270</v>
      </c>
      <c r="K383" s="21">
        <v>10</v>
      </c>
      <c r="L383" s="21"/>
      <c r="M383" s="25">
        <f t="shared" si="5"/>
        <v>2.5000000000000001E-2</v>
      </c>
    </row>
    <row r="384" spans="2:13" ht="315" customHeight="1" x14ac:dyDescent="0.25">
      <c r="B384" s="20" t="s">
        <v>109</v>
      </c>
      <c r="C384" s="21" t="s">
        <v>371</v>
      </c>
      <c r="D384" s="21" t="s">
        <v>18</v>
      </c>
      <c r="E384" s="22" t="s">
        <v>37</v>
      </c>
      <c r="F384" s="21" t="s">
        <v>20</v>
      </c>
      <c r="G384" s="23" t="s">
        <v>110</v>
      </c>
      <c r="H384" s="21" t="s">
        <v>111</v>
      </c>
      <c r="I384" s="24" t="s">
        <v>192</v>
      </c>
      <c r="J384" s="21" t="s">
        <v>374</v>
      </c>
      <c r="K384" s="21">
        <v>100</v>
      </c>
      <c r="L384" s="21"/>
      <c r="M384" s="25">
        <f t="shared" si="5"/>
        <v>0.05</v>
      </c>
    </row>
    <row r="385" spans="2:13" ht="315" customHeight="1" x14ac:dyDescent="0.25">
      <c r="B385" s="20" t="s">
        <v>115</v>
      </c>
      <c r="C385" s="21" t="s">
        <v>371</v>
      </c>
      <c r="D385" s="21" t="s">
        <v>18</v>
      </c>
      <c r="E385" s="22" t="s">
        <v>19</v>
      </c>
      <c r="F385" s="21" t="s">
        <v>20</v>
      </c>
      <c r="G385" s="23" t="s">
        <v>116</v>
      </c>
      <c r="H385" s="21" t="s">
        <v>117</v>
      </c>
      <c r="I385" s="24" t="s">
        <v>269</v>
      </c>
      <c r="J385" s="21" t="s">
        <v>277</v>
      </c>
      <c r="K385" s="21">
        <v>150</v>
      </c>
      <c r="L385" s="21"/>
      <c r="M385" s="25">
        <f t="shared" si="5"/>
        <v>0.05</v>
      </c>
    </row>
    <row r="386" spans="2:13" ht="315" customHeight="1" x14ac:dyDescent="0.25">
      <c r="B386" s="20" t="s">
        <v>123</v>
      </c>
      <c r="C386" s="21" t="s">
        <v>371</v>
      </c>
      <c r="D386" s="21" t="s">
        <v>18</v>
      </c>
      <c r="E386" s="22" t="s">
        <v>19</v>
      </c>
      <c r="F386" s="21" t="s">
        <v>20</v>
      </c>
      <c r="G386" s="23" t="s">
        <v>124</v>
      </c>
      <c r="H386" s="21" t="s">
        <v>125</v>
      </c>
      <c r="I386" s="24" t="s">
        <v>304</v>
      </c>
      <c r="J386" s="21" t="s">
        <v>379</v>
      </c>
      <c r="K386" s="21">
        <v>10</v>
      </c>
      <c r="L386" s="21"/>
      <c r="M386" s="25">
        <f t="shared" ref="M386:M449" si="6">1/COUNTIF(G:G, G386)</f>
        <v>0.05</v>
      </c>
    </row>
    <row r="387" spans="2:13" ht="315" customHeight="1" x14ac:dyDescent="0.25">
      <c r="B387" s="20" t="s">
        <v>130</v>
      </c>
      <c r="C387" s="21" t="s">
        <v>371</v>
      </c>
      <c r="D387" s="21" t="s">
        <v>18</v>
      </c>
      <c r="E387" s="22" t="s">
        <v>37</v>
      </c>
      <c r="F387" s="21" t="s">
        <v>20</v>
      </c>
      <c r="G387" s="23" t="s">
        <v>131</v>
      </c>
      <c r="H387" s="21" t="s">
        <v>132</v>
      </c>
      <c r="I387" s="24" t="s">
        <v>307</v>
      </c>
      <c r="J387" s="21" t="s">
        <v>308</v>
      </c>
      <c r="K387" s="21">
        <v>100</v>
      </c>
      <c r="L387" s="21"/>
      <c r="M387" s="25">
        <f t="shared" si="6"/>
        <v>0.05</v>
      </c>
    </row>
    <row r="388" spans="2:13" ht="315" customHeight="1" x14ac:dyDescent="0.25">
      <c r="B388" s="20" t="s">
        <v>138</v>
      </c>
      <c r="C388" s="21" t="s">
        <v>371</v>
      </c>
      <c r="D388" s="21" t="s">
        <v>18</v>
      </c>
      <c r="E388" s="22" t="s">
        <v>37</v>
      </c>
      <c r="F388" s="21" t="s">
        <v>20</v>
      </c>
      <c r="G388" s="23" t="s">
        <v>139</v>
      </c>
      <c r="H388" s="21" t="s">
        <v>380</v>
      </c>
      <c r="I388" s="24" t="s">
        <v>269</v>
      </c>
      <c r="J388" s="21" t="s">
        <v>270</v>
      </c>
      <c r="K388" s="21">
        <v>200</v>
      </c>
      <c r="L388" s="21"/>
      <c r="M388" s="25">
        <f t="shared" si="6"/>
        <v>0.05</v>
      </c>
    </row>
    <row r="389" spans="2:13" ht="315" customHeight="1" x14ac:dyDescent="0.25">
      <c r="B389" s="20" t="s">
        <v>146</v>
      </c>
      <c r="C389" s="21" t="s">
        <v>371</v>
      </c>
      <c r="D389" s="21" t="s">
        <v>18</v>
      </c>
      <c r="E389" s="22" t="s">
        <v>19</v>
      </c>
      <c r="F389" s="21" t="s">
        <v>20</v>
      </c>
      <c r="G389" s="23" t="s">
        <v>147</v>
      </c>
      <c r="H389" s="21" t="s">
        <v>381</v>
      </c>
      <c r="I389" s="24" t="s">
        <v>273</v>
      </c>
      <c r="J389" s="21" t="s">
        <v>274</v>
      </c>
      <c r="K389" s="21">
        <v>100</v>
      </c>
      <c r="L389" s="21">
        <v>90</v>
      </c>
      <c r="M389" s="25">
        <f t="shared" si="6"/>
        <v>0.05</v>
      </c>
    </row>
    <row r="390" spans="2:13" ht="315" customHeight="1" x14ac:dyDescent="0.25">
      <c r="B390" s="20" t="s">
        <v>154</v>
      </c>
      <c r="C390" s="21" t="s">
        <v>371</v>
      </c>
      <c r="D390" s="21" t="s">
        <v>18</v>
      </c>
      <c r="E390" s="22" t="s">
        <v>19</v>
      </c>
      <c r="F390" s="21" t="s">
        <v>20</v>
      </c>
      <c r="G390" s="23" t="s">
        <v>155</v>
      </c>
      <c r="H390" s="21" t="s">
        <v>156</v>
      </c>
      <c r="I390" s="24" t="s">
        <v>269</v>
      </c>
      <c r="J390" s="21" t="s">
        <v>382</v>
      </c>
      <c r="K390" s="21">
        <v>60</v>
      </c>
      <c r="L390" s="21"/>
      <c r="M390" s="25">
        <f t="shared" si="6"/>
        <v>0.05</v>
      </c>
    </row>
    <row r="391" spans="2:13" ht="315" customHeight="1" x14ac:dyDescent="0.25">
      <c r="B391" s="20" t="s">
        <v>161</v>
      </c>
      <c r="C391" s="21" t="s">
        <v>371</v>
      </c>
      <c r="D391" s="21" t="s">
        <v>18</v>
      </c>
      <c r="E391" s="22" t="s">
        <v>19</v>
      </c>
      <c r="F391" s="21" t="s">
        <v>20</v>
      </c>
      <c r="G391" s="23" t="s">
        <v>162</v>
      </c>
      <c r="H391" s="21" t="s">
        <v>163</v>
      </c>
      <c r="I391" s="24" t="s">
        <v>192</v>
      </c>
      <c r="J391" s="21" t="s">
        <v>281</v>
      </c>
      <c r="K391" s="21">
        <v>5</v>
      </c>
      <c r="L391" s="21"/>
      <c r="M391" s="25">
        <f t="shared" si="6"/>
        <v>0.05</v>
      </c>
    </row>
    <row r="392" spans="2:13" ht="315" customHeight="1" x14ac:dyDescent="0.25">
      <c r="B392" s="20" t="s">
        <v>16</v>
      </c>
      <c r="C392" s="21" t="s">
        <v>371</v>
      </c>
      <c r="D392" s="21" t="s">
        <v>18</v>
      </c>
      <c r="E392" s="22" t="s">
        <v>19</v>
      </c>
      <c r="F392" s="21" t="s">
        <v>20</v>
      </c>
      <c r="G392" s="23" t="s">
        <v>21</v>
      </c>
      <c r="H392" s="21" t="s">
        <v>21</v>
      </c>
      <c r="I392" s="24" t="s">
        <v>269</v>
      </c>
      <c r="J392" s="21" t="s">
        <v>270</v>
      </c>
      <c r="K392" s="21">
        <v>50</v>
      </c>
      <c r="L392" s="21"/>
      <c r="M392" s="25">
        <f t="shared" si="6"/>
        <v>0.05</v>
      </c>
    </row>
    <row r="393" spans="2:13" ht="315" customHeight="1" x14ac:dyDescent="0.25">
      <c r="B393" s="20" t="s">
        <v>28</v>
      </c>
      <c r="C393" s="21" t="s">
        <v>371</v>
      </c>
      <c r="D393" s="21" t="s">
        <v>18</v>
      </c>
      <c r="E393" s="22" t="s">
        <v>19</v>
      </c>
      <c r="F393" s="21" t="s">
        <v>20</v>
      </c>
      <c r="G393" s="23" t="s">
        <v>29</v>
      </c>
      <c r="H393" s="21" t="s">
        <v>30</v>
      </c>
      <c r="I393" s="24" t="s">
        <v>273</v>
      </c>
      <c r="J393" s="21" t="s">
        <v>274</v>
      </c>
      <c r="K393" s="21">
        <v>3000</v>
      </c>
      <c r="L393" s="21"/>
      <c r="M393" s="25">
        <f t="shared" si="6"/>
        <v>0.05</v>
      </c>
    </row>
    <row r="394" spans="2:13" ht="315" customHeight="1" x14ac:dyDescent="0.25">
      <c r="B394" s="20" t="s">
        <v>36</v>
      </c>
      <c r="C394" s="21" t="s">
        <v>371</v>
      </c>
      <c r="D394" s="21" t="s">
        <v>18</v>
      </c>
      <c r="E394" s="22" t="s">
        <v>37</v>
      </c>
      <c r="F394" s="21" t="s">
        <v>20</v>
      </c>
      <c r="G394" s="23" t="s">
        <v>38</v>
      </c>
      <c r="H394" s="21" t="s">
        <v>39</v>
      </c>
      <c r="I394" s="24" t="s">
        <v>269</v>
      </c>
      <c r="J394" s="21" t="s">
        <v>382</v>
      </c>
      <c r="K394" s="21">
        <v>50</v>
      </c>
      <c r="L394" s="21"/>
      <c r="M394" s="25">
        <f t="shared" si="6"/>
        <v>2.5000000000000001E-2</v>
      </c>
    </row>
    <row r="395" spans="2:13" ht="315" customHeight="1" x14ac:dyDescent="0.25">
      <c r="B395" s="20" t="s">
        <v>36</v>
      </c>
      <c r="C395" s="21" t="s">
        <v>371</v>
      </c>
      <c r="D395" s="21" t="s">
        <v>18</v>
      </c>
      <c r="E395" s="22" t="s">
        <v>37</v>
      </c>
      <c r="F395" s="21" t="s">
        <v>20</v>
      </c>
      <c r="G395" s="23" t="s">
        <v>38</v>
      </c>
      <c r="H395" s="21" t="s">
        <v>39</v>
      </c>
      <c r="I395" s="24" t="s">
        <v>192</v>
      </c>
      <c r="J395" s="21" t="s">
        <v>281</v>
      </c>
      <c r="K395" s="21">
        <v>50</v>
      </c>
      <c r="L395" s="21"/>
      <c r="M395" s="25">
        <f t="shared" si="6"/>
        <v>2.5000000000000001E-2</v>
      </c>
    </row>
    <row r="396" spans="2:13" ht="315" customHeight="1" x14ac:dyDescent="0.25">
      <c r="B396" s="20" t="s">
        <v>45</v>
      </c>
      <c r="C396" s="21" t="s">
        <v>371</v>
      </c>
      <c r="D396" s="21" t="s">
        <v>18</v>
      </c>
      <c r="E396" s="22" t="s">
        <v>19</v>
      </c>
      <c r="F396" s="21" t="s">
        <v>20</v>
      </c>
      <c r="G396" s="23" t="s">
        <v>46</v>
      </c>
      <c r="H396" s="21" t="s">
        <v>47</v>
      </c>
      <c r="I396" s="24" t="s">
        <v>273</v>
      </c>
      <c r="J396" s="21" t="s">
        <v>372</v>
      </c>
      <c r="K396" s="21">
        <v>100</v>
      </c>
      <c r="L396" s="21">
        <v>75</v>
      </c>
      <c r="M396" s="25">
        <f t="shared" si="6"/>
        <v>2.5000000000000001E-2</v>
      </c>
    </row>
    <row r="397" spans="2:13" ht="315" customHeight="1" x14ac:dyDescent="0.25">
      <c r="B397" s="20" t="s">
        <v>45</v>
      </c>
      <c r="C397" s="21" t="s">
        <v>371</v>
      </c>
      <c r="D397" s="21" t="s">
        <v>18</v>
      </c>
      <c r="E397" s="22" t="s">
        <v>19</v>
      </c>
      <c r="F397" s="21" t="s">
        <v>20</v>
      </c>
      <c r="G397" s="23" t="s">
        <v>46</v>
      </c>
      <c r="H397" s="21" t="s">
        <v>47</v>
      </c>
      <c r="I397" s="24" t="s">
        <v>192</v>
      </c>
      <c r="J397" s="21" t="s">
        <v>281</v>
      </c>
      <c r="K397" s="21">
        <v>65</v>
      </c>
      <c r="L397" s="21">
        <v>63</v>
      </c>
      <c r="M397" s="25">
        <f t="shared" si="6"/>
        <v>2.5000000000000001E-2</v>
      </c>
    </row>
    <row r="398" spans="2:13" ht="315" customHeight="1" x14ac:dyDescent="0.25">
      <c r="B398" s="20" t="s">
        <v>53</v>
      </c>
      <c r="C398" s="21" t="s">
        <v>371</v>
      </c>
      <c r="D398" s="21" t="s">
        <v>18</v>
      </c>
      <c r="E398" s="22" t="s">
        <v>54</v>
      </c>
      <c r="F398" s="21" t="s">
        <v>20</v>
      </c>
      <c r="G398" s="23" t="s">
        <v>373</v>
      </c>
      <c r="H398" s="21" t="s">
        <v>56</v>
      </c>
      <c r="I398" s="24" t="s">
        <v>192</v>
      </c>
      <c r="J398" s="21" t="s">
        <v>374</v>
      </c>
      <c r="K398" s="21">
        <v>60</v>
      </c>
      <c r="L398" s="21"/>
      <c r="M398" s="25">
        <f t="shared" si="6"/>
        <v>0.05</v>
      </c>
    </row>
    <row r="399" spans="2:13" ht="315" customHeight="1" x14ac:dyDescent="0.25">
      <c r="B399" s="20" t="s">
        <v>62</v>
      </c>
      <c r="C399" s="21" t="s">
        <v>371</v>
      </c>
      <c r="D399" s="21" t="s">
        <v>18</v>
      </c>
      <c r="E399" s="22" t="s">
        <v>19</v>
      </c>
      <c r="F399" s="21" t="s">
        <v>20</v>
      </c>
      <c r="G399" s="23" t="s">
        <v>375</v>
      </c>
      <c r="H399" s="21" t="s">
        <v>64</v>
      </c>
      <c r="I399" s="24" t="s">
        <v>269</v>
      </c>
      <c r="J399" s="21" t="s">
        <v>277</v>
      </c>
      <c r="K399" s="21">
        <v>50</v>
      </c>
      <c r="L399" s="21"/>
      <c r="M399" s="25">
        <f t="shared" si="6"/>
        <v>0.05</v>
      </c>
    </row>
    <row r="400" spans="2:13" ht="315" customHeight="1" x14ac:dyDescent="0.25">
      <c r="B400" s="20" t="s">
        <v>69</v>
      </c>
      <c r="C400" s="21" t="s">
        <v>371</v>
      </c>
      <c r="D400" s="21" t="s">
        <v>18</v>
      </c>
      <c r="E400" s="22" t="s">
        <v>54</v>
      </c>
      <c r="F400" s="21" t="s">
        <v>20</v>
      </c>
      <c r="G400" s="23" t="s">
        <v>70</v>
      </c>
      <c r="H400" s="21" t="s">
        <v>71</v>
      </c>
      <c r="I400" s="24" t="s">
        <v>291</v>
      </c>
      <c r="J400" s="21" t="s">
        <v>376</v>
      </c>
      <c r="K400" s="21">
        <v>20</v>
      </c>
      <c r="L400" s="21"/>
      <c r="M400" s="25">
        <f t="shared" si="6"/>
        <v>2.5000000000000001E-2</v>
      </c>
    </row>
    <row r="401" spans="2:13" ht="315" customHeight="1" x14ac:dyDescent="0.25">
      <c r="B401" s="20" t="s">
        <v>69</v>
      </c>
      <c r="C401" s="21" t="s">
        <v>371</v>
      </c>
      <c r="D401" s="21" t="s">
        <v>18</v>
      </c>
      <c r="E401" s="22" t="s">
        <v>54</v>
      </c>
      <c r="F401" s="21" t="s">
        <v>20</v>
      </c>
      <c r="G401" s="23" t="s">
        <v>70</v>
      </c>
      <c r="H401" s="21" t="s">
        <v>71</v>
      </c>
      <c r="I401" s="24" t="s">
        <v>291</v>
      </c>
      <c r="J401" s="21" t="s">
        <v>294</v>
      </c>
      <c r="K401" s="21">
        <v>20</v>
      </c>
      <c r="L401" s="21"/>
      <c r="M401" s="25">
        <f t="shared" si="6"/>
        <v>2.5000000000000001E-2</v>
      </c>
    </row>
    <row r="402" spans="2:13" ht="315" customHeight="1" x14ac:dyDescent="0.25">
      <c r="B402" s="20" t="s">
        <v>76</v>
      </c>
      <c r="C402" s="21" t="s">
        <v>371</v>
      </c>
      <c r="D402" s="21" t="s">
        <v>18</v>
      </c>
      <c r="E402" s="22" t="s">
        <v>19</v>
      </c>
      <c r="F402" s="21" t="s">
        <v>20</v>
      </c>
      <c r="G402" s="23" t="s">
        <v>377</v>
      </c>
      <c r="H402" s="21" t="s">
        <v>378</v>
      </c>
      <c r="I402" s="24" t="s">
        <v>269</v>
      </c>
      <c r="J402" s="21" t="s">
        <v>270</v>
      </c>
      <c r="K402" s="21"/>
      <c r="L402" s="21"/>
      <c r="M402" s="25">
        <f t="shared" si="6"/>
        <v>1.6666666666666666E-2</v>
      </c>
    </row>
    <row r="403" spans="2:13" ht="315" customHeight="1" x14ac:dyDescent="0.25">
      <c r="B403" s="20" t="s">
        <v>76</v>
      </c>
      <c r="C403" s="21" t="s">
        <v>371</v>
      </c>
      <c r="D403" s="21" t="s">
        <v>18</v>
      </c>
      <c r="E403" s="22" t="s">
        <v>19</v>
      </c>
      <c r="F403" s="21" t="s">
        <v>20</v>
      </c>
      <c r="G403" s="23" t="s">
        <v>377</v>
      </c>
      <c r="H403" s="21" t="s">
        <v>378</v>
      </c>
      <c r="I403" s="24" t="s">
        <v>269</v>
      </c>
      <c r="J403" s="21" t="s">
        <v>296</v>
      </c>
      <c r="K403" s="21"/>
      <c r="L403" s="21"/>
      <c r="M403" s="25">
        <f t="shared" si="6"/>
        <v>1.6666666666666666E-2</v>
      </c>
    </row>
    <row r="404" spans="2:13" ht="315" customHeight="1" x14ac:dyDescent="0.25">
      <c r="B404" s="20" t="s">
        <v>76</v>
      </c>
      <c r="C404" s="21" t="s">
        <v>371</v>
      </c>
      <c r="D404" s="21" t="s">
        <v>18</v>
      </c>
      <c r="E404" s="22" t="s">
        <v>19</v>
      </c>
      <c r="F404" s="21" t="s">
        <v>20</v>
      </c>
      <c r="G404" s="23" t="s">
        <v>377</v>
      </c>
      <c r="H404" s="21" t="s">
        <v>378</v>
      </c>
      <c r="I404" s="24" t="s">
        <v>273</v>
      </c>
      <c r="J404" s="21" t="s">
        <v>372</v>
      </c>
      <c r="K404" s="21"/>
      <c r="L404" s="21"/>
      <c r="M404" s="25">
        <f t="shared" si="6"/>
        <v>1.6666666666666666E-2</v>
      </c>
    </row>
    <row r="405" spans="2:13" ht="315" customHeight="1" x14ac:dyDescent="0.25">
      <c r="B405" s="20" t="s">
        <v>82</v>
      </c>
      <c r="C405" s="21" t="s">
        <v>371</v>
      </c>
      <c r="D405" s="21" t="s">
        <v>18</v>
      </c>
      <c r="E405" s="22" t="s">
        <v>19</v>
      </c>
      <c r="F405" s="21" t="s">
        <v>20</v>
      </c>
      <c r="G405" s="23" t="s">
        <v>83</v>
      </c>
      <c r="H405" s="21" t="s">
        <v>84</v>
      </c>
      <c r="I405" s="24" t="s">
        <v>269</v>
      </c>
      <c r="J405" s="21" t="s">
        <v>277</v>
      </c>
      <c r="K405" s="21">
        <v>50</v>
      </c>
      <c r="L405" s="21"/>
      <c r="M405" s="25">
        <f t="shared" si="6"/>
        <v>0.05</v>
      </c>
    </row>
    <row r="406" spans="2:13" ht="315" customHeight="1" x14ac:dyDescent="0.25">
      <c r="B406" s="20" t="s">
        <v>87</v>
      </c>
      <c r="C406" s="21" t="s">
        <v>371</v>
      </c>
      <c r="D406" s="21" t="s">
        <v>18</v>
      </c>
      <c r="E406" s="22" t="s">
        <v>19</v>
      </c>
      <c r="F406" s="21" t="s">
        <v>20</v>
      </c>
      <c r="G406" s="23" t="s">
        <v>88</v>
      </c>
      <c r="H406" s="21" t="s">
        <v>89</v>
      </c>
      <c r="I406" s="24" t="s">
        <v>192</v>
      </c>
      <c r="J406" s="21" t="s">
        <v>374</v>
      </c>
      <c r="K406" s="21">
        <v>100</v>
      </c>
      <c r="L406" s="21"/>
      <c r="M406" s="25">
        <f t="shared" si="6"/>
        <v>0.05</v>
      </c>
    </row>
    <row r="407" spans="2:13" ht="315" customHeight="1" x14ac:dyDescent="0.25">
      <c r="B407" s="20" t="s">
        <v>95</v>
      </c>
      <c r="C407" s="21" t="s">
        <v>371</v>
      </c>
      <c r="D407" s="21" t="s">
        <v>18</v>
      </c>
      <c r="E407" s="22" t="s">
        <v>37</v>
      </c>
      <c r="F407" s="21" t="s">
        <v>20</v>
      </c>
      <c r="G407" s="23" t="s">
        <v>96</v>
      </c>
      <c r="H407" s="21" t="s">
        <v>97</v>
      </c>
      <c r="I407" s="24" t="s">
        <v>192</v>
      </c>
      <c r="J407" s="21" t="s">
        <v>281</v>
      </c>
      <c r="K407" s="21">
        <v>5</v>
      </c>
      <c r="L407" s="21"/>
      <c r="M407" s="25">
        <f t="shared" si="6"/>
        <v>0.05</v>
      </c>
    </row>
    <row r="408" spans="2:13" ht="315" customHeight="1" x14ac:dyDescent="0.25">
      <c r="B408" s="20" t="s">
        <v>103</v>
      </c>
      <c r="C408" s="21" t="s">
        <v>371</v>
      </c>
      <c r="D408" s="21" t="s">
        <v>18</v>
      </c>
      <c r="E408" s="22" t="s">
        <v>19</v>
      </c>
      <c r="F408" s="21" t="s">
        <v>20</v>
      </c>
      <c r="G408" s="23" t="s">
        <v>104</v>
      </c>
      <c r="H408" s="21" t="s">
        <v>105</v>
      </c>
      <c r="I408" s="24" t="s">
        <v>273</v>
      </c>
      <c r="J408" s="21" t="s">
        <v>372</v>
      </c>
      <c r="K408" s="21">
        <v>40</v>
      </c>
      <c r="L408" s="21"/>
      <c r="M408" s="25">
        <f t="shared" si="6"/>
        <v>2.5000000000000001E-2</v>
      </c>
    </row>
    <row r="409" spans="2:13" ht="315" customHeight="1" x14ac:dyDescent="0.25">
      <c r="B409" s="20" t="s">
        <v>103</v>
      </c>
      <c r="C409" s="21" t="s">
        <v>371</v>
      </c>
      <c r="D409" s="21" t="s">
        <v>18</v>
      </c>
      <c r="E409" s="22" t="s">
        <v>19</v>
      </c>
      <c r="F409" s="21" t="s">
        <v>20</v>
      </c>
      <c r="G409" s="23" t="s">
        <v>104</v>
      </c>
      <c r="H409" s="21" t="s">
        <v>105</v>
      </c>
      <c r="I409" s="24" t="s">
        <v>269</v>
      </c>
      <c r="J409" s="21" t="s">
        <v>270</v>
      </c>
      <c r="K409" s="21">
        <v>10</v>
      </c>
      <c r="L409" s="21"/>
      <c r="M409" s="25">
        <f t="shared" si="6"/>
        <v>2.5000000000000001E-2</v>
      </c>
    </row>
    <row r="410" spans="2:13" ht="315" customHeight="1" x14ac:dyDescent="0.25">
      <c r="B410" s="20" t="s">
        <v>109</v>
      </c>
      <c r="C410" s="21" t="s">
        <v>371</v>
      </c>
      <c r="D410" s="21" t="s">
        <v>18</v>
      </c>
      <c r="E410" s="22" t="s">
        <v>37</v>
      </c>
      <c r="F410" s="21" t="s">
        <v>20</v>
      </c>
      <c r="G410" s="23" t="s">
        <v>110</v>
      </c>
      <c r="H410" s="21" t="s">
        <v>111</v>
      </c>
      <c r="I410" s="24" t="s">
        <v>192</v>
      </c>
      <c r="J410" s="21" t="s">
        <v>374</v>
      </c>
      <c r="K410" s="21">
        <v>100</v>
      </c>
      <c r="L410" s="21"/>
      <c r="M410" s="25">
        <f t="shared" si="6"/>
        <v>0.05</v>
      </c>
    </row>
    <row r="411" spans="2:13" ht="315" customHeight="1" x14ac:dyDescent="0.25">
      <c r="B411" s="20" t="s">
        <v>115</v>
      </c>
      <c r="C411" s="21" t="s">
        <v>371</v>
      </c>
      <c r="D411" s="21" t="s">
        <v>18</v>
      </c>
      <c r="E411" s="22" t="s">
        <v>19</v>
      </c>
      <c r="F411" s="21" t="s">
        <v>20</v>
      </c>
      <c r="G411" s="23" t="s">
        <v>116</v>
      </c>
      <c r="H411" s="21" t="s">
        <v>117</v>
      </c>
      <c r="I411" s="24" t="s">
        <v>269</v>
      </c>
      <c r="J411" s="21" t="s">
        <v>277</v>
      </c>
      <c r="K411" s="21">
        <v>150</v>
      </c>
      <c r="L411" s="21"/>
      <c r="M411" s="25">
        <f t="shared" si="6"/>
        <v>0.05</v>
      </c>
    </row>
    <row r="412" spans="2:13" ht="315" customHeight="1" x14ac:dyDescent="0.25">
      <c r="B412" s="20" t="s">
        <v>123</v>
      </c>
      <c r="C412" s="21" t="s">
        <v>371</v>
      </c>
      <c r="D412" s="21" t="s">
        <v>18</v>
      </c>
      <c r="E412" s="22" t="s">
        <v>19</v>
      </c>
      <c r="F412" s="21" t="s">
        <v>20</v>
      </c>
      <c r="G412" s="23" t="s">
        <v>124</v>
      </c>
      <c r="H412" s="21" t="s">
        <v>125</v>
      </c>
      <c r="I412" s="24" t="s">
        <v>304</v>
      </c>
      <c r="J412" s="21" t="s">
        <v>379</v>
      </c>
      <c r="K412" s="21">
        <v>10</v>
      </c>
      <c r="L412" s="21"/>
      <c r="M412" s="25">
        <f t="shared" si="6"/>
        <v>0.05</v>
      </c>
    </row>
    <row r="413" spans="2:13" ht="315" customHeight="1" x14ac:dyDescent="0.25">
      <c r="B413" s="20" t="s">
        <v>130</v>
      </c>
      <c r="C413" s="21" t="s">
        <v>371</v>
      </c>
      <c r="D413" s="21" t="s">
        <v>18</v>
      </c>
      <c r="E413" s="22" t="s">
        <v>37</v>
      </c>
      <c r="F413" s="21" t="s">
        <v>20</v>
      </c>
      <c r="G413" s="23" t="s">
        <v>131</v>
      </c>
      <c r="H413" s="21" t="s">
        <v>132</v>
      </c>
      <c r="I413" s="24" t="s">
        <v>307</v>
      </c>
      <c r="J413" s="21" t="s">
        <v>308</v>
      </c>
      <c r="K413" s="21">
        <v>100</v>
      </c>
      <c r="L413" s="21"/>
      <c r="M413" s="25">
        <f t="shared" si="6"/>
        <v>0.05</v>
      </c>
    </row>
    <row r="414" spans="2:13" ht="315" customHeight="1" x14ac:dyDescent="0.25">
      <c r="B414" s="20" t="s">
        <v>138</v>
      </c>
      <c r="C414" s="21" t="s">
        <v>371</v>
      </c>
      <c r="D414" s="21" t="s">
        <v>18</v>
      </c>
      <c r="E414" s="22" t="s">
        <v>37</v>
      </c>
      <c r="F414" s="21" t="s">
        <v>20</v>
      </c>
      <c r="G414" s="23" t="s">
        <v>139</v>
      </c>
      <c r="H414" s="21" t="s">
        <v>380</v>
      </c>
      <c r="I414" s="24" t="s">
        <v>269</v>
      </c>
      <c r="J414" s="21" t="s">
        <v>270</v>
      </c>
      <c r="K414" s="21">
        <v>200</v>
      </c>
      <c r="L414" s="21"/>
      <c r="M414" s="25">
        <f t="shared" si="6"/>
        <v>0.05</v>
      </c>
    </row>
    <row r="415" spans="2:13" ht="315" customHeight="1" x14ac:dyDescent="0.25">
      <c r="B415" s="20" t="s">
        <v>146</v>
      </c>
      <c r="C415" s="21" t="s">
        <v>371</v>
      </c>
      <c r="D415" s="21" t="s">
        <v>18</v>
      </c>
      <c r="E415" s="22" t="s">
        <v>19</v>
      </c>
      <c r="F415" s="21" t="s">
        <v>20</v>
      </c>
      <c r="G415" s="23" t="s">
        <v>147</v>
      </c>
      <c r="H415" s="21" t="s">
        <v>381</v>
      </c>
      <c r="I415" s="24" t="s">
        <v>273</v>
      </c>
      <c r="J415" s="21" t="s">
        <v>274</v>
      </c>
      <c r="K415" s="21">
        <v>100</v>
      </c>
      <c r="L415" s="21">
        <v>90</v>
      </c>
      <c r="M415" s="25">
        <f t="shared" si="6"/>
        <v>0.05</v>
      </c>
    </row>
    <row r="416" spans="2:13" ht="315" customHeight="1" x14ac:dyDescent="0.25">
      <c r="B416" s="20" t="s">
        <v>154</v>
      </c>
      <c r="C416" s="21" t="s">
        <v>371</v>
      </c>
      <c r="D416" s="21" t="s">
        <v>18</v>
      </c>
      <c r="E416" s="22" t="s">
        <v>19</v>
      </c>
      <c r="F416" s="21" t="s">
        <v>20</v>
      </c>
      <c r="G416" s="23" t="s">
        <v>155</v>
      </c>
      <c r="H416" s="21" t="s">
        <v>156</v>
      </c>
      <c r="I416" s="24" t="s">
        <v>269</v>
      </c>
      <c r="J416" s="21" t="s">
        <v>382</v>
      </c>
      <c r="K416" s="21">
        <v>60</v>
      </c>
      <c r="L416" s="21"/>
      <c r="M416" s="25">
        <f t="shared" si="6"/>
        <v>0.05</v>
      </c>
    </row>
    <row r="417" spans="2:13" ht="315" customHeight="1" x14ac:dyDescent="0.25">
      <c r="B417" s="20" t="s">
        <v>161</v>
      </c>
      <c r="C417" s="21" t="s">
        <v>371</v>
      </c>
      <c r="D417" s="21" t="s">
        <v>18</v>
      </c>
      <c r="E417" s="22" t="s">
        <v>19</v>
      </c>
      <c r="F417" s="21" t="s">
        <v>20</v>
      </c>
      <c r="G417" s="23" t="s">
        <v>162</v>
      </c>
      <c r="H417" s="21" t="s">
        <v>163</v>
      </c>
      <c r="I417" s="24" t="s">
        <v>192</v>
      </c>
      <c r="J417" s="21" t="s">
        <v>281</v>
      </c>
      <c r="K417" s="21">
        <v>5</v>
      </c>
      <c r="L417" s="21"/>
      <c r="M417" s="25">
        <f t="shared" si="6"/>
        <v>0.05</v>
      </c>
    </row>
    <row r="418" spans="2:13" ht="315" customHeight="1" x14ac:dyDescent="0.25">
      <c r="B418" s="20" t="s">
        <v>16</v>
      </c>
      <c r="C418" s="21" t="s">
        <v>371</v>
      </c>
      <c r="D418" s="21" t="s">
        <v>18</v>
      </c>
      <c r="E418" s="22" t="s">
        <v>19</v>
      </c>
      <c r="F418" s="21" t="s">
        <v>20</v>
      </c>
      <c r="G418" s="23" t="s">
        <v>21</v>
      </c>
      <c r="H418" s="21" t="s">
        <v>21</v>
      </c>
      <c r="I418" s="24" t="s">
        <v>269</v>
      </c>
      <c r="J418" s="21" t="s">
        <v>270</v>
      </c>
      <c r="K418" s="21">
        <v>50</v>
      </c>
      <c r="L418" s="21"/>
      <c r="M418" s="25">
        <f t="shared" si="6"/>
        <v>0.05</v>
      </c>
    </row>
    <row r="419" spans="2:13" ht="315" customHeight="1" x14ac:dyDescent="0.25">
      <c r="B419" s="20" t="s">
        <v>28</v>
      </c>
      <c r="C419" s="21" t="s">
        <v>371</v>
      </c>
      <c r="D419" s="21" t="s">
        <v>18</v>
      </c>
      <c r="E419" s="22" t="s">
        <v>19</v>
      </c>
      <c r="F419" s="21" t="s">
        <v>20</v>
      </c>
      <c r="G419" s="23" t="s">
        <v>29</v>
      </c>
      <c r="H419" s="21" t="s">
        <v>30</v>
      </c>
      <c r="I419" s="24" t="s">
        <v>273</v>
      </c>
      <c r="J419" s="21" t="s">
        <v>274</v>
      </c>
      <c r="K419" s="21">
        <v>3000</v>
      </c>
      <c r="L419" s="21"/>
      <c r="M419" s="25">
        <f t="shared" si="6"/>
        <v>0.05</v>
      </c>
    </row>
    <row r="420" spans="2:13" ht="315" customHeight="1" x14ac:dyDescent="0.25">
      <c r="B420" s="20" t="s">
        <v>36</v>
      </c>
      <c r="C420" s="21" t="s">
        <v>371</v>
      </c>
      <c r="D420" s="21" t="s">
        <v>18</v>
      </c>
      <c r="E420" s="22" t="s">
        <v>37</v>
      </c>
      <c r="F420" s="21" t="s">
        <v>20</v>
      </c>
      <c r="G420" s="23" t="s">
        <v>38</v>
      </c>
      <c r="H420" s="21" t="s">
        <v>39</v>
      </c>
      <c r="I420" s="24" t="s">
        <v>269</v>
      </c>
      <c r="J420" s="21" t="s">
        <v>382</v>
      </c>
      <c r="K420" s="21">
        <v>50</v>
      </c>
      <c r="L420" s="21"/>
      <c r="M420" s="25">
        <f t="shared" si="6"/>
        <v>2.5000000000000001E-2</v>
      </c>
    </row>
    <row r="421" spans="2:13" ht="315" customHeight="1" x14ac:dyDescent="0.25">
      <c r="B421" s="20" t="s">
        <v>36</v>
      </c>
      <c r="C421" s="21" t="s">
        <v>371</v>
      </c>
      <c r="D421" s="21" t="s">
        <v>18</v>
      </c>
      <c r="E421" s="22" t="s">
        <v>37</v>
      </c>
      <c r="F421" s="21" t="s">
        <v>20</v>
      </c>
      <c r="G421" s="23" t="s">
        <v>38</v>
      </c>
      <c r="H421" s="21" t="s">
        <v>39</v>
      </c>
      <c r="I421" s="24" t="s">
        <v>192</v>
      </c>
      <c r="J421" s="21" t="s">
        <v>281</v>
      </c>
      <c r="K421" s="21">
        <v>50</v>
      </c>
      <c r="L421" s="21"/>
      <c r="M421" s="25">
        <f t="shared" si="6"/>
        <v>2.5000000000000001E-2</v>
      </c>
    </row>
    <row r="422" spans="2:13" ht="315" customHeight="1" x14ac:dyDescent="0.25">
      <c r="B422" s="20" t="s">
        <v>45</v>
      </c>
      <c r="C422" s="21" t="s">
        <v>371</v>
      </c>
      <c r="D422" s="21" t="s">
        <v>18</v>
      </c>
      <c r="E422" s="22" t="s">
        <v>19</v>
      </c>
      <c r="F422" s="21" t="s">
        <v>20</v>
      </c>
      <c r="G422" s="23" t="s">
        <v>46</v>
      </c>
      <c r="H422" s="21" t="s">
        <v>47</v>
      </c>
      <c r="I422" s="24" t="s">
        <v>273</v>
      </c>
      <c r="J422" s="21" t="s">
        <v>372</v>
      </c>
      <c r="K422" s="21">
        <v>100</v>
      </c>
      <c r="L422" s="21">
        <v>75</v>
      </c>
      <c r="M422" s="25">
        <f t="shared" si="6"/>
        <v>2.5000000000000001E-2</v>
      </c>
    </row>
    <row r="423" spans="2:13" ht="315" customHeight="1" x14ac:dyDescent="0.25">
      <c r="B423" s="20" t="s">
        <v>45</v>
      </c>
      <c r="C423" s="21" t="s">
        <v>371</v>
      </c>
      <c r="D423" s="21" t="s">
        <v>18</v>
      </c>
      <c r="E423" s="22" t="s">
        <v>19</v>
      </c>
      <c r="F423" s="21" t="s">
        <v>20</v>
      </c>
      <c r="G423" s="23" t="s">
        <v>46</v>
      </c>
      <c r="H423" s="21" t="s">
        <v>47</v>
      </c>
      <c r="I423" s="24" t="s">
        <v>192</v>
      </c>
      <c r="J423" s="21" t="s">
        <v>281</v>
      </c>
      <c r="K423" s="21">
        <v>65</v>
      </c>
      <c r="L423" s="21">
        <v>63</v>
      </c>
      <c r="M423" s="25">
        <f t="shared" si="6"/>
        <v>2.5000000000000001E-2</v>
      </c>
    </row>
    <row r="424" spans="2:13" ht="315" customHeight="1" x14ac:dyDescent="0.25">
      <c r="B424" s="20" t="s">
        <v>53</v>
      </c>
      <c r="C424" s="21" t="s">
        <v>371</v>
      </c>
      <c r="D424" s="21" t="s">
        <v>18</v>
      </c>
      <c r="E424" s="22" t="s">
        <v>54</v>
      </c>
      <c r="F424" s="21" t="s">
        <v>20</v>
      </c>
      <c r="G424" s="23" t="s">
        <v>373</v>
      </c>
      <c r="H424" s="21" t="s">
        <v>56</v>
      </c>
      <c r="I424" s="24" t="s">
        <v>192</v>
      </c>
      <c r="J424" s="21" t="s">
        <v>374</v>
      </c>
      <c r="K424" s="21">
        <v>60</v>
      </c>
      <c r="L424" s="21"/>
      <c r="M424" s="25">
        <f t="shared" si="6"/>
        <v>0.05</v>
      </c>
    </row>
    <row r="425" spans="2:13" ht="315" customHeight="1" x14ac:dyDescent="0.25">
      <c r="B425" s="20" t="s">
        <v>62</v>
      </c>
      <c r="C425" s="21" t="s">
        <v>371</v>
      </c>
      <c r="D425" s="21" t="s">
        <v>18</v>
      </c>
      <c r="E425" s="22" t="s">
        <v>19</v>
      </c>
      <c r="F425" s="21" t="s">
        <v>20</v>
      </c>
      <c r="G425" s="23" t="s">
        <v>375</v>
      </c>
      <c r="H425" s="21" t="s">
        <v>64</v>
      </c>
      <c r="I425" s="24" t="s">
        <v>269</v>
      </c>
      <c r="J425" s="21" t="s">
        <v>277</v>
      </c>
      <c r="K425" s="21">
        <v>50</v>
      </c>
      <c r="L425" s="21"/>
      <c r="M425" s="25">
        <f t="shared" si="6"/>
        <v>0.05</v>
      </c>
    </row>
    <row r="426" spans="2:13" ht="315" customHeight="1" x14ac:dyDescent="0.25">
      <c r="B426" s="20" t="s">
        <v>69</v>
      </c>
      <c r="C426" s="21" t="s">
        <v>371</v>
      </c>
      <c r="D426" s="21" t="s">
        <v>18</v>
      </c>
      <c r="E426" s="22" t="s">
        <v>54</v>
      </c>
      <c r="F426" s="21" t="s">
        <v>20</v>
      </c>
      <c r="G426" s="23" t="s">
        <v>70</v>
      </c>
      <c r="H426" s="21" t="s">
        <v>71</v>
      </c>
      <c r="I426" s="24" t="s">
        <v>291</v>
      </c>
      <c r="J426" s="21" t="s">
        <v>376</v>
      </c>
      <c r="K426" s="21">
        <v>20</v>
      </c>
      <c r="L426" s="21"/>
      <c r="M426" s="25">
        <f t="shared" si="6"/>
        <v>2.5000000000000001E-2</v>
      </c>
    </row>
    <row r="427" spans="2:13" ht="315" customHeight="1" x14ac:dyDescent="0.25">
      <c r="B427" s="20" t="s">
        <v>69</v>
      </c>
      <c r="C427" s="21" t="s">
        <v>371</v>
      </c>
      <c r="D427" s="21" t="s">
        <v>18</v>
      </c>
      <c r="E427" s="22" t="s">
        <v>54</v>
      </c>
      <c r="F427" s="21" t="s">
        <v>20</v>
      </c>
      <c r="G427" s="23" t="s">
        <v>70</v>
      </c>
      <c r="H427" s="21" t="s">
        <v>71</v>
      </c>
      <c r="I427" s="24" t="s">
        <v>291</v>
      </c>
      <c r="J427" s="21" t="s">
        <v>294</v>
      </c>
      <c r="K427" s="21">
        <v>20</v>
      </c>
      <c r="L427" s="21"/>
      <c r="M427" s="25">
        <f t="shared" si="6"/>
        <v>2.5000000000000001E-2</v>
      </c>
    </row>
    <row r="428" spans="2:13" ht="315" customHeight="1" x14ac:dyDescent="0.25">
      <c r="B428" s="20" t="s">
        <v>76</v>
      </c>
      <c r="C428" s="21" t="s">
        <v>371</v>
      </c>
      <c r="D428" s="21" t="s">
        <v>18</v>
      </c>
      <c r="E428" s="22" t="s">
        <v>19</v>
      </c>
      <c r="F428" s="21" t="s">
        <v>20</v>
      </c>
      <c r="G428" s="23" t="s">
        <v>377</v>
      </c>
      <c r="H428" s="21" t="s">
        <v>378</v>
      </c>
      <c r="I428" s="24" t="s">
        <v>269</v>
      </c>
      <c r="J428" s="21" t="s">
        <v>270</v>
      </c>
      <c r="K428" s="21"/>
      <c r="L428" s="21"/>
      <c r="M428" s="25">
        <f t="shared" si="6"/>
        <v>1.6666666666666666E-2</v>
      </c>
    </row>
    <row r="429" spans="2:13" ht="315" customHeight="1" x14ac:dyDescent="0.25">
      <c r="B429" s="20" t="s">
        <v>76</v>
      </c>
      <c r="C429" s="21" t="s">
        <v>371</v>
      </c>
      <c r="D429" s="21" t="s">
        <v>18</v>
      </c>
      <c r="E429" s="22" t="s">
        <v>19</v>
      </c>
      <c r="F429" s="21" t="s">
        <v>20</v>
      </c>
      <c r="G429" s="23" t="s">
        <v>377</v>
      </c>
      <c r="H429" s="21" t="s">
        <v>378</v>
      </c>
      <c r="I429" s="24" t="s">
        <v>269</v>
      </c>
      <c r="J429" s="21" t="s">
        <v>296</v>
      </c>
      <c r="K429" s="21"/>
      <c r="L429" s="21"/>
      <c r="M429" s="25">
        <f t="shared" si="6"/>
        <v>1.6666666666666666E-2</v>
      </c>
    </row>
    <row r="430" spans="2:13" ht="315" customHeight="1" x14ac:dyDescent="0.25">
      <c r="B430" s="20" t="s">
        <v>76</v>
      </c>
      <c r="C430" s="21" t="s">
        <v>371</v>
      </c>
      <c r="D430" s="21" t="s">
        <v>18</v>
      </c>
      <c r="E430" s="22" t="s">
        <v>19</v>
      </c>
      <c r="F430" s="21" t="s">
        <v>20</v>
      </c>
      <c r="G430" s="23" t="s">
        <v>377</v>
      </c>
      <c r="H430" s="21" t="s">
        <v>378</v>
      </c>
      <c r="I430" s="24" t="s">
        <v>273</v>
      </c>
      <c r="J430" s="21" t="s">
        <v>372</v>
      </c>
      <c r="K430" s="21"/>
      <c r="L430" s="21"/>
      <c r="M430" s="25">
        <f t="shared" si="6"/>
        <v>1.6666666666666666E-2</v>
      </c>
    </row>
    <row r="431" spans="2:13" ht="315" customHeight="1" x14ac:dyDescent="0.25">
      <c r="B431" s="20" t="s">
        <v>82</v>
      </c>
      <c r="C431" s="21" t="s">
        <v>371</v>
      </c>
      <c r="D431" s="21" t="s">
        <v>18</v>
      </c>
      <c r="E431" s="22" t="s">
        <v>19</v>
      </c>
      <c r="F431" s="21" t="s">
        <v>20</v>
      </c>
      <c r="G431" s="23" t="s">
        <v>83</v>
      </c>
      <c r="H431" s="21" t="s">
        <v>84</v>
      </c>
      <c r="I431" s="24" t="s">
        <v>269</v>
      </c>
      <c r="J431" s="21" t="s">
        <v>277</v>
      </c>
      <c r="K431" s="21">
        <v>50</v>
      </c>
      <c r="L431" s="21"/>
      <c r="M431" s="25">
        <f t="shared" si="6"/>
        <v>0.05</v>
      </c>
    </row>
    <row r="432" spans="2:13" ht="315" customHeight="1" x14ac:dyDescent="0.25">
      <c r="B432" s="20" t="s">
        <v>87</v>
      </c>
      <c r="C432" s="21" t="s">
        <v>371</v>
      </c>
      <c r="D432" s="21" t="s">
        <v>18</v>
      </c>
      <c r="E432" s="22" t="s">
        <v>19</v>
      </c>
      <c r="F432" s="21" t="s">
        <v>20</v>
      </c>
      <c r="G432" s="23" t="s">
        <v>88</v>
      </c>
      <c r="H432" s="21" t="s">
        <v>89</v>
      </c>
      <c r="I432" s="24" t="s">
        <v>192</v>
      </c>
      <c r="J432" s="21" t="s">
        <v>374</v>
      </c>
      <c r="K432" s="21">
        <v>100</v>
      </c>
      <c r="L432" s="21"/>
      <c r="M432" s="25">
        <f t="shared" si="6"/>
        <v>0.05</v>
      </c>
    </row>
    <row r="433" spans="2:13" ht="315" customHeight="1" x14ac:dyDescent="0.25">
      <c r="B433" s="20" t="s">
        <v>95</v>
      </c>
      <c r="C433" s="21" t="s">
        <v>371</v>
      </c>
      <c r="D433" s="21" t="s">
        <v>18</v>
      </c>
      <c r="E433" s="22" t="s">
        <v>37</v>
      </c>
      <c r="F433" s="21" t="s">
        <v>20</v>
      </c>
      <c r="G433" s="23" t="s">
        <v>96</v>
      </c>
      <c r="H433" s="21" t="s">
        <v>97</v>
      </c>
      <c r="I433" s="24" t="s">
        <v>192</v>
      </c>
      <c r="J433" s="21" t="s">
        <v>281</v>
      </c>
      <c r="K433" s="21">
        <v>5</v>
      </c>
      <c r="L433" s="21"/>
      <c r="M433" s="25">
        <f t="shared" si="6"/>
        <v>0.05</v>
      </c>
    </row>
    <row r="434" spans="2:13" ht="315" customHeight="1" x14ac:dyDescent="0.25">
      <c r="B434" s="20" t="s">
        <v>103</v>
      </c>
      <c r="C434" s="21" t="s">
        <v>371</v>
      </c>
      <c r="D434" s="21" t="s">
        <v>18</v>
      </c>
      <c r="E434" s="22" t="s">
        <v>19</v>
      </c>
      <c r="F434" s="21" t="s">
        <v>20</v>
      </c>
      <c r="G434" s="23" t="s">
        <v>104</v>
      </c>
      <c r="H434" s="21" t="s">
        <v>105</v>
      </c>
      <c r="I434" s="24" t="s">
        <v>273</v>
      </c>
      <c r="J434" s="21" t="s">
        <v>372</v>
      </c>
      <c r="K434" s="21">
        <v>40</v>
      </c>
      <c r="L434" s="21"/>
      <c r="M434" s="25">
        <f t="shared" si="6"/>
        <v>2.5000000000000001E-2</v>
      </c>
    </row>
    <row r="435" spans="2:13" ht="315" customHeight="1" x14ac:dyDescent="0.25">
      <c r="B435" s="20" t="s">
        <v>103</v>
      </c>
      <c r="C435" s="21" t="s">
        <v>371</v>
      </c>
      <c r="D435" s="21" t="s">
        <v>18</v>
      </c>
      <c r="E435" s="22" t="s">
        <v>19</v>
      </c>
      <c r="F435" s="21" t="s">
        <v>20</v>
      </c>
      <c r="G435" s="23" t="s">
        <v>104</v>
      </c>
      <c r="H435" s="21" t="s">
        <v>105</v>
      </c>
      <c r="I435" s="24" t="s">
        <v>269</v>
      </c>
      <c r="J435" s="21" t="s">
        <v>270</v>
      </c>
      <c r="K435" s="21">
        <v>10</v>
      </c>
      <c r="L435" s="21"/>
      <c r="M435" s="25">
        <f t="shared" si="6"/>
        <v>2.5000000000000001E-2</v>
      </c>
    </row>
    <row r="436" spans="2:13" ht="315" customHeight="1" x14ac:dyDescent="0.25">
      <c r="B436" s="20" t="s">
        <v>109</v>
      </c>
      <c r="C436" s="21" t="s">
        <v>371</v>
      </c>
      <c r="D436" s="21" t="s">
        <v>18</v>
      </c>
      <c r="E436" s="22" t="s">
        <v>37</v>
      </c>
      <c r="F436" s="21" t="s">
        <v>20</v>
      </c>
      <c r="G436" s="23" t="s">
        <v>110</v>
      </c>
      <c r="H436" s="21" t="s">
        <v>111</v>
      </c>
      <c r="I436" s="24" t="s">
        <v>192</v>
      </c>
      <c r="J436" s="21" t="s">
        <v>374</v>
      </c>
      <c r="K436" s="21">
        <v>100</v>
      </c>
      <c r="L436" s="21"/>
      <c r="M436" s="25">
        <f t="shared" si="6"/>
        <v>0.05</v>
      </c>
    </row>
    <row r="437" spans="2:13" ht="315" customHeight="1" x14ac:dyDescent="0.25">
      <c r="B437" s="20" t="s">
        <v>115</v>
      </c>
      <c r="C437" s="21" t="s">
        <v>371</v>
      </c>
      <c r="D437" s="21" t="s">
        <v>18</v>
      </c>
      <c r="E437" s="22" t="s">
        <v>19</v>
      </c>
      <c r="F437" s="21" t="s">
        <v>20</v>
      </c>
      <c r="G437" s="23" t="s">
        <v>116</v>
      </c>
      <c r="H437" s="21" t="s">
        <v>117</v>
      </c>
      <c r="I437" s="24" t="s">
        <v>269</v>
      </c>
      <c r="J437" s="21" t="s">
        <v>277</v>
      </c>
      <c r="K437" s="21">
        <v>150</v>
      </c>
      <c r="L437" s="21"/>
      <c r="M437" s="25">
        <f t="shared" si="6"/>
        <v>0.05</v>
      </c>
    </row>
    <row r="438" spans="2:13" ht="315" customHeight="1" x14ac:dyDescent="0.25">
      <c r="B438" s="20" t="s">
        <v>123</v>
      </c>
      <c r="C438" s="21" t="s">
        <v>371</v>
      </c>
      <c r="D438" s="21" t="s">
        <v>18</v>
      </c>
      <c r="E438" s="22" t="s">
        <v>19</v>
      </c>
      <c r="F438" s="21" t="s">
        <v>20</v>
      </c>
      <c r="G438" s="23" t="s">
        <v>124</v>
      </c>
      <c r="H438" s="21" t="s">
        <v>125</v>
      </c>
      <c r="I438" s="24" t="s">
        <v>304</v>
      </c>
      <c r="J438" s="21" t="s">
        <v>379</v>
      </c>
      <c r="K438" s="21">
        <v>10</v>
      </c>
      <c r="L438" s="21"/>
      <c r="M438" s="25">
        <f t="shared" si="6"/>
        <v>0.05</v>
      </c>
    </row>
    <row r="439" spans="2:13" ht="315" customHeight="1" x14ac:dyDescent="0.25">
      <c r="B439" s="20" t="s">
        <v>130</v>
      </c>
      <c r="C439" s="21" t="s">
        <v>371</v>
      </c>
      <c r="D439" s="21" t="s">
        <v>18</v>
      </c>
      <c r="E439" s="22" t="s">
        <v>37</v>
      </c>
      <c r="F439" s="21" t="s">
        <v>20</v>
      </c>
      <c r="G439" s="23" t="s">
        <v>131</v>
      </c>
      <c r="H439" s="21" t="s">
        <v>132</v>
      </c>
      <c r="I439" s="24" t="s">
        <v>307</v>
      </c>
      <c r="J439" s="21" t="s">
        <v>308</v>
      </c>
      <c r="K439" s="21">
        <v>100</v>
      </c>
      <c r="L439" s="21"/>
      <c r="M439" s="25">
        <f t="shared" si="6"/>
        <v>0.05</v>
      </c>
    </row>
    <row r="440" spans="2:13" ht="315" customHeight="1" x14ac:dyDescent="0.25">
      <c r="B440" s="20" t="s">
        <v>138</v>
      </c>
      <c r="C440" s="21" t="s">
        <v>371</v>
      </c>
      <c r="D440" s="21" t="s">
        <v>18</v>
      </c>
      <c r="E440" s="22" t="s">
        <v>37</v>
      </c>
      <c r="F440" s="21" t="s">
        <v>20</v>
      </c>
      <c r="G440" s="23" t="s">
        <v>139</v>
      </c>
      <c r="H440" s="21" t="s">
        <v>380</v>
      </c>
      <c r="I440" s="24" t="s">
        <v>269</v>
      </c>
      <c r="J440" s="21" t="s">
        <v>270</v>
      </c>
      <c r="K440" s="21">
        <v>200</v>
      </c>
      <c r="L440" s="21"/>
      <c r="M440" s="25">
        <f t="shared" si="6"/>
        <v>0.05</v>
      </c>
    </row>
    <row r="441" spans="2:13" ht="315" customHeight="1" x14ac:dyDescent="0.25">
      <c r="B441" s="20" t="s">
        <v>146</v>
      </c>
      <c r="C441" s="21" t="s">
        <v>371</v>
      </c>
      <c r="D441" s="21" t="s">
        <v>18</v>
      </c>
      <c r="E441" s="22" t="s">
        <v>19</v>
      </c>
      <c r="F441" s="21" t="s">
        <v>20</v>
      </c>
      <c r="G441" s="23" t="s">
        <v>147</v>
      </c>
      <c r="H441" s="21" t="s">
        <v>381</v>
      </c>
      <c r="I441" s="24" t="s">
        <v>273</v>
      </c>
      <c r="J441" s="21" t="s">
        <v>274</v>
      </c>
      <c r="K441" s="21">
        <v>100</v>
      </c>
      <c r="L441" s="21">
        <v>90</v>
      </c>
      <c r="M441" s="25">
        <f t="shared" si="6"/>
        <v>0.05</v>
      </c>
    </row>
    <row r="442" spans="2:13" ht="315" customHeight="1" x14ac:dyDescent="0.25">
      <c r="B442" s="20" t="s">
        <v>154</v>
      </c>
      <c r="C442" s="21" t="s">
        <v>371</v>
      </c>
      <c r="D442" s="21" t="s">
        <v>18</v>
      </c>
      <c r="E442" s="22" t="s">
        <v>19</v>
      </c>
      <c r="F442" s="21" t="s">
        <v>20</v>
      </c>
      <c r="G442" s="23" t="s">
        <v>155</v>
      </c>
      <c r="H442" s="21" t="s">
        <v>156</v>
      </c>
      <c r="I442" s="24" t="s">
        <v>269</v>
      </c>
      <c r="J442" s="21" t="s">
        <v>382</v>
      </c>
      <c r="K442" s="21">
        <v>60</v>
      </c>
      <c r="L442" s="21"/>
      <c r="M442" s="25">
        <f t="shared" si="6"/>
        <v>0.05</v>
      </c>
    </row>
    <row r="443" spans="2:13" ht="315" customHeight="1" x14ac:dyDescent="0.25">
      <c r="B443" s="20" t="s">
        <v>161</v>
      </c>
      <c r="C443" s="21" t="s">
        <v>371</v>
      </c>
      <c r="D443" s="21" t="s">
        <v>18</v>
      </c>
      <c r="E443" s="22" t="s">
        <v>19</v>
      </c>
      <c r="F443" s="21" t="s">
        <v>20</v>
      </c>
      <c r="G443" s="23" t="s">
        <v>162</v>
      </c>
      <c r="H443" s="21" t="s">
        <v>163</v>
      </c>
      <c r="I443" s="24" t="s">
        <v>192</v>
      </c>
      <c r="J443" s="21" t="s">
        <v>281</v>
      </c>
      <c r="K443" s="21">
        <v>5</v>
      </c>
      <c r="L443" s="21"/>
      <c r="M443" s="25">
        <f t="shared" si="6"/>
        <v>0.05</v>
      </c>
    </row>
    <row r="444" spans="2:13" ht="315" customHeight="1" x14ac:dyDescent="0.25">
      <c r="B444" s="20" t="s">
        <v>16</v>
      </c>
      <c r="C444" s="21" t="s">
        <v>371</v>
      </c>
      <c r="D444" s="21" t="s">
        <v>18</v>
      </c>
      <c r="E444" s="22" t="s">
        <v>19</v>
      </c>
      <c r="F444" s="21" t="s">
        <v>20</v>
      </c>
      <c r="G444" s="23" t="s">
        <v>21</v>
      </c>
      <c r="H444" s="21" t="s">
        <v>21</v>
      </c>
      <c r="I444" s="24" t="s">
        <v>269</v>
      </c>
      <c r="J444" s="21" t="s">
        <v>270</v>
      </c>
      <c r="K444" s="21">
        <v>50</v>
      </c>
      <c r="L444" s="21"/>
      <c r="M444" s="25">
        <f t="shared" si="6"/>
        <v>0.05</v>
      </c>
    </row>
    <row r="445" spans="2:13" ht="315" customHeight="1" x14ac:dyDescent="0.25">
      <c r="B445" s="20" t="s">
        <v>28</v>
      </c>
      <c r="C445" s="21" t="s">
        <v>371</v>
      </c>
      <c r="D445" s="21" t="s">
        <v>18</v>
      </c>
      <c r="E445" s="22" t="s">
        <v>19</v>
      </c>
      <c r="F445" s="21" t="s">
        <v>20</v>
      </c>
      <c r="G445" s="23" t="s">
        <v>29</v>
      </c>
      <c r="H445" s="21" t="s">
        <v>30</v>
      </c>
      <c r="I445" s="24" t="s">
        <v>273</v>
      </c>
      <c r="J445" s="21" t="s">
        <v>274</v>
      </c>
      <c r="K445" s="21">
        <v>3000</v>
      </c>
      <c r="L445" s="21"/>
      <c r="M445" s="25">
        <f t="shared" si="6"/>
        <v>0.05</v>
      </c>
    </row>
    <row r="446" spans="2:13" ht="315" customHeight="1" x14ac:dyDescent="0.25">
      <c r="B446" s="20" t="s">
        <v>36</v>
      </c>
      <c r="C446" s="21" t="s">
        <v>371</v>
      </c>
      <c r="D446" s="21" t="s">
        <v>18</v>
      </c>
      <c r="E446" s="22" t="s">
        <v>37</v>
      </c>
      <c r="F446" s="21" t="s">
        <v>20</v>
      </c>
      <c r="G446" s="23" t="s">
        <v>38</v>
      </c>
      <c r="H446" s="21" t="s">
        <v>39</v>
      </c>
      <c r="I446" s="24" t="s">
        <v>269</v>
      </c>
      <c r="J446" s="21" t="s">
        <v>382</v>
      </c>
      <c r="K446" s="21">
        <v>50</v>
      </c>
      <c r="L446" s="21"/>
      <c r="M446" s="25">
        <f t="shared" si="6"/>
        <v>2.5000000000000001E-2</v>
      </c>
    </row>
    <row r="447" spans="2:13" ht="315" customHeight="1" x14ac:dyDescent="0.25">
      <c r="B447" s="20" t="s">
        <v>36</v>
      </c>
      <c r="C447" s="21" t="s">
        <v>371</v>
      </c>
      <c r="D447" s="21" t="s">
        <v>18</v>
      </c>
      <c r="E447" s="22" t="s">
        <v>37</v>
      </c>
      <c r="F447" s="21" t="s">
        <v>20</v>
      </c>
      <c r="G447" s="23" t="s">
        <v>38</v>
      </c>
      <c r="H447" s="21" t="s">
        <v>39</v>
      </c>
      <c r="I447" s="24" t="s">
        <v>192</v>
      </c>
      <c r="J447" s="21" t="s">
        <v>281</v>
      </c>
      <c r="K447" s="21">
        <v>50</v>
      </c>
      <c r="L447" s="21"/>
      <c r="M447" s="25">
        <f t="shared" si="6"/>
        <v>2.5000000000000001E-2</v>
      </c>
    </row>
    <row r="448" spans="2:13" ht="315" customHeight="1" x14ac:dyDescent="0.25">
      <c r="B448" s="20" t="s">
        <v>45</v>
      </c>
      <c r="C448" s="21" t="s">
        <v>371</v>
      </c>
      <c r="D448" s="21" t="s">
        <v>18</v>
      </c>
      <c r="E448" s="22" t="s">
        <v>19</v>
      </c>
      <c r="F448" s="21" t="s">
        <v>20</v>
      </c>
      <c r="G448" s="23" t="s">
        <v>46</v>
      </c>
      <c r="H448" s="21" t="s">
        <v>47</v>
      </c>
      <c r="I448" s="24" t="s">
        <v>273</v>
      </c>
      <c r="J448" s="21" t="s">
        <v>372</v>
      </c>
      <c r="K448" s="21">
        <v>100</v>
      </c>
      <c r="L448" s="21">
        <v>75</v>
      </c>
      <c r="M448" s="25">
        <f t="shared" si="6"/>
        <v>2.5000000000000001E-2</v>
      </c>
    </row>
    <row r="449" spans="2:13" ht="315" customHeight="1" x14ac:dyDescent="0.25">
      <c r="B449" s="20" t="s">
        <v>45</v>
      </c>
      <c r="C449" s="21" t="s">
        <v>371</v>
      </c>
      <c r="D449" s="21" t="s">
        <v>18</v>
      </c>
      <c r="E449" s="22" t="s">
        <v>19</v>
      </c>
      <c r="F449" s="21" t="s">
        <v>20</v>
      </c>
      <c r="G449" s="23" t="s">
        <v>46</v>
      </c>
      <c r="H449" s="21" t="s">
        <v>47</v>
      </c>
      <c r="I449" s="24" t="s">
        <v>192</v>
      </c>
      <c r="J449" s="21" t="s">
        <v>281</v>
      </c>
      <c r="K449" s="21">
        <v>65</v>
      </c>
      <c r="L449" s="21">
        <v>63</v>
      </c>
      <c r="M449" s="25">
        <f t="shared" si="6"/>
        <v>2.5000000000000001E-2</v>
      </c>
    </row>
    <row r="450" spans="2:13" ht="315" customHeight="1" x14ac:dyDescent="0.25">
      <c r="B450" s="20" t="s">
        <v>53</v>
      </c>
      <c r="C450" s="21" t="s">
        <v>371</v>
      </c>
      <c r="D450" s="21" t="s">
        <v>18</v>
      </c>
      <c r="E450" s="22" t="s">
        <v>54</v>
      </c>
      <c r="F450" s="21" t="s">
        <v>20</v>
      </c>
      <c r="G450" s="23" t="s">
        <v>373</v>
      </c>
      <c r="H450" s="21" t="s">
        <v>56</v>
      </c>
      <c r="I450" s="24" t="s">
        <v>192</v>
      </c>
      <c r="J450" s="21" t="s">
        <v>374</v>
      </c>
      <c r="K450" s="21">
        <v>60</v>
      </c>
      <c r="L450" s="21"/>
      <c r="M450" s="25">
        <f t="shared" ref="M450:M513" si="7">1/COUNTIF(G:G, G450)</f>
        <v>0.05</v>
      </c>
    </row>
    <row r="451" spans="2:13" ht="315" customHeight="1" x14ac:dyDescent="0.25">
      <c r="B451" s="20" t="s">
        <v>62</v>
      </c>
      <c r="C451" s="21" t="s">
        <v>371</v>
      </c>
      <c r="D451" s="21" t="s">
        <v>18</v>
      </c>
      <c r="E451" s="22" t="s">
        <v>19</v>
      </c>
      <c r="F451" s="21" t="s">
        <v>20</v>
      </c>
      <c r="G451" s="23" t="s">
        <v>375</v>
      </c>
      <c r="H451" s="21" t="s">
        <v>64</v>
      </c>
      <c r="I451" s="24" t="s">
        <v>269</v>
      </c>
      <c r="J451" s="21" t="s">
        <v>277</v>
      </c>
      <c r="K451" s="21">
        <v>50</v>
      </c>
      <c r="L451" s="21"/>
      <c r="M451" s="25">
        <f t="shared" si="7"/>
        <v>0.05</v>
      </c>
    </row>
    <row r="452" spans="2:13" ht="315" customHeight="1" x14ac:dyDescent="0.25">
      <c r="B452" s="20" t="s">
        <v>69</v>
      </c>
      <c r="C452" s="21" t="s">
        <v>371</v>
      </c>
      <c r="D452" s="21" t="s">
        <v>18</v>
      </c>
      <c r="E452" s="22" t="s">
        <v>54</v>
      </c>
      <c r="F452" s="21" t="s">
        <v>20</v>
      </c>
      <c r="G452" s="23" t="s">
        <v>70</v>
      </c>
      <c r="H452" s="21" t="s">
        <v>71</v>
      </c>
      <c r="I452" s="24" t="s">
        <v>291</v>
      </c>
      <c r="J452" s="21" t="s">
        <v>376</v>
      </c>
      <c r="K452" s="21">
        <v>20</v>
      </c>
      <c r="L452" s="21"/>
      <c r="M452" s="25">
        <f t="shared" si="7"/>
        <v>2.5000000000000001E-2</v>
      </c>
    </row>
    <row r="453" spans="2:13" ht="315" customHeight="1" x14ac:dyDescent="0.25">
      <c r="B453" s="20" t="s">
        <v>69</v>
      </c>
      <c r="C453" s="21" t="s">
        <v>371</v>
      </c>
      <c r="D453" s="21" t="s">
        <v>18</v>
      </c>
      <c r="E453" s="22" t="s">
        <v>54</v>
      </c>
      <c r="F453" s="21" t="s">
        <v>20</v>
      </c>
      <c r="G453" s="23" t="s">
        <v>70</v>
      </c>
      <c r="H453" s="21" t="s">
        <v>71</v>
      </c>
      <c r="I453" s="24" t="s">
        <v>291</v>
      </c>
      <c r="J453" s="21" t="s">
        <v>294</v>
      </c>
      <c r="K453" s="21">
        <v>20</v>
      </c>
      <c r="L453" s="21"/>
      <c r="M453" s="25">
        <f t="shared" si="7"/>
        <v>2.5000000000000001E-2</v>
      </c>
    </row>
    <row r="454" spans="2:13" ht="315" customHeight="1" x14ac:dyDescent="0.25">
      <c r="B454" s="20" t="s">
        <v>76</v>
      </c>
      <c r="C454" s="21" t="s">
        <v>371</v>
      </c>
      <c r="D454" s="21" t="s">
        <v>18</v>
      </c>
      <c r="E454" s="22" t="s">
        <v>19</v>
      </c>
      <c r="F454" s="21" t="s">
        <v>20</v>
      </c>
      <c r="G454" s="23" t="s">
        <v>377</v>
      </c>
      <c r="H454" s="21" t="s">
        <v>378</v>
      </c>
      <c r="I454" s="24" t="s">
        <v>269</v>
      </c>
      <c r="J454" s="21" t="s">
        <v>270</v>
      </c>
      <c r="K454" s="21"/>
      <c r="L454" s="21"/>
      <c r="M454" s="25">
        <f t="shared" si="7"/>
        <v>1.6666666666666666E-2</v>
      </c>
    </row>
    <row r="455" spans="2:13" ht="315" customHeight="1" x14ac:dyDescent="0.25">
      <c r="B455" s="20" t="s">
        <v>76</v>
      </c>
      <c r="C455" s="21" t="s">
        <v>371</v>
      </c>
      <c r="D455" s="21" t="s">
        <v>18</v>
      </c>
      <c r="E455" s="22" t="s">
        <v>19</v>
      </c>
      <c r="F455" s="21" t="s">
        <v>20</v>
      </c>
      <c r="G455" s="23" t="s">
        <v>377</v>
      </c>
      <c r="H455" s="21" t="s">
        <v>378</v>
      </c>
      <c r="I455" s="24" t="s">
        <v>269</v>
      </c>
      <c r="J455" s="21" t="s">
        <v>296</v>
      </c>
      <c r="K455" s="21"/>
      <c r="L455" s="21"/>
      <c r="M455" s="25">
        <f t="shared" si="7"/>
        <v>1.6666666666666666E-2</v>
      </c>
    </row>
    <row r="456" spans="2:13" ht="315" customHeight="1" x14ac:dyDescent="0.25">
      <c r="B456" s="20" t="s">
        <v>76</v>
      </c>
      <c r="C456" s="21" t="s">
        <v>371</v>
      </c>
      <c r="D456" s="21" t="s">
        <v>18</v>
      </c>
      <c r="E456" s="22" t="s">
        <v>19</v>
      </c>
      <c r="F456" s="21" t="s">
        <v>20</v>
      </c>
      <c r="G456" s="23" t="s">
        <v>377</v>
      </c>
      <c r="H456" s="21" t="s">
        <v>378</v>
      </c>
      <c r="I456" s="24" t="s">
        <v>273</v>
      </c>
      <c r="J456" s="21" t="s">
        <v>372</v>
      </c>
      <c r="K456" s="21"/>
      <c r="L456" s="21"/>
      <c r="M456" s="25">
        <f t="shared" si="7"/>
        <v>1.6666666666666666E-2</v>
      </c>
    </row>
    <row r="457" spans="2:13" ht="315" customHeight="1" x14ac:dyDescent="0.25">
      <c r="B457" s="20" t="s">
        <v>82</v>
      </c>
      <c r="C457" s="21" t="s">
        <v>371</v>
      </c>
      <c r="D457" s="21" t="s">
        <v>18</v>
      </c>
      <c r="E457" s="22" t="s">
        <v>19</v>
      </c>
      <c r="F457" s="21" t="s">
        <v>20</v>
      </c>
      <c r="G457" s="23" t="s">
        <v>83</v>
      </c>
      <c r="H457" s="21" t="s">
        <v>84</v>
      </c>
      <c r="I457" s="24" t="s">
        <v>269</v>
      </c>
      <c r="J457" s="21" t="s">
        <v>277</v>
      </c>
      <c r="K457" s="21">
        <v>50</v>
      </c>
      <c r="L457" s="21"/>
      <c r="M457" s="25">
        <f t="shared" si="7"/>
        <v>0.05</v>
      </c>
    </row>
    <row r="458" spans="2:13" ht="315" customHeight="1" x14ac:dyDescent="0.25">
      <c r="B458" s="20" t="s">
        <v>87</v>
      </c>
      <c r="C458" s="21" t="s">
        <v>371</v>
      </c>
      <c r="D458" s="21" t="s">
        <v>18</v>
      </c>
      <c r="E458" s="22" t="s">
        <v>19</v>
      </c>
      <c r="F458" s="21" t="s">
        <v>20</v>
      </c>
      <c r="G458" s="23" t="s">
        <v>88</v>
      </c>
      <c r="H458" s="21" t="s">
        <v>89</v>
      </c>
      <c r="I458" s="24" t="s">
        <v>192</v>
      </c>
      <c r="J458" s="21" t="s">
        <v>374</v>
      </c>
      <c r="K458" s="21">
        <v>100</v>
      </c>
      <c r="L458" s="21"/>
      <c r="M458" s="25">
        <f t="shared" si="7"/>
        <v>0.05</v>
      </c>
    </row>
    <row r="459" spans="2:13" ht="315" customHeight="1" x14ac:dyDescent="0.25">
      <c r="B459" s="20" t="s">
        <v>95</v>
      </c>
      <c r="C459" s="21" t="s">
        <v>371</v>
      </c>
      <c r="D459" s="21" t="s">
        <v>18</v>
      </c>
      <c r="E459" s="22" t="s">
        <v>37</v>
      </c>
      <c r="F459" s="21" t="s">
        <v>20</v>
      </c>
      <c r="G459" s="23" t="s">
        <v>96</v>
      </c>
      <c r="H459" s="21" t="s">
        <v>97</v>
      </c>
      <c r="I459" s="24" t="s">
        <v>192</v>
      </c>
      <c r="J459" s="21" t="s">
        <v>281</v>
      </c>
      <c r="K459" s="21">
        <v>5</v>
      </c>
      <c r="L459" s="21"/>
      <c r="M459" s="25">
        <f t="shared" si="7"/>
        <v>0.05</v>
      </c>
    </row>
    <row r="460" spans="2:13" ht="315" customHeight="1" x14ac:dyDescent="0.25">
      <c r="B460" s="20" t="s">
        <v>103</v>
      </c>
      <c r="C460" s="21" t="s">
        <v>371</v>
      </c>
      <c r="D460" s="21" t="s">
        <v>18</v>
      </c>
      <c r="E460" s="22" t="s">
        <v>19</v>
      </c>
      <c r="F460" s="21" t="s">
        <v>20</v>
      </c>
      <c r="G460" s="23" t="s">
        <v>104</v>
      </c>
      <c r="H460" s="21" t="s">
        <v>105</v>
      </c>
      <c r="I460" s="24" t="s">
        <v>273</v>
      </c>
      <c r="J460" s="21" t="s">
        <v>372</v>
      </c>
      <c r="K460" s="21">
        <v>40</v>
      </c>
      <c r="L460" s="21"/>
      <c r="M460" s="25">
        <f t="shared" si="7"/>
        <v>2.5000000000000001E-2</v>
      </c>
    </row>
    <row r="461" spans="2:13" ht="315" customHeight="1" x14ac:dyDescent="0.25">
      <c r="B461" s="20" t="s">
        <v>103</v>
      </c>
      <c r="C461" s="21" t="s">
        <v>371</v>
      </c>
      <c r="D461" s="21" t="s">
        <v>18</v>
      </c>
      <c r="E461" s="22" t="s">
        <v>19</v>
      </c>
      <c r="F461" s="21" t="s">
        <v>20</v>
      </c>
      <c r="G461" s="23" t="s">
        <v>104</v>
      </c>
      <c r="H461" s="21" t="s">
        <v>105</v>
      </c>
      <c r="I461" s="24" t="s">
        <v>269</v>
      </c>
      <c r="J461" s="21" t="s">
        <v>270</v>
      </c>
      <c r="K461" s="21">
        <v>10</v>
      </c>
      <c r="L461" s="21"/>
      <c r="M461" s="25">
        <f t="shared" si="7"/>
        <v>2.5000000000000001E-2</v>
      </c>
    </row>
    <row r="462" spans="2:13" ht="315" customHeight="1" x14ac:dyDescent="0.25">
      <c r="B462" s="20" t="s">
        <v>109</v>
      </c>
      <c r="C462" s="21" t="s">
        <v>371</v>
      </c>
      <c r="D462" s="21" t="s">
        <v>18</v>
      </c>
      <c r="E462" s="22" t="s">
        <v>37</v>
      </c>
      <c r="F462" s="21" t="s">
        <v>20</v>
      </c>
      <c r="G462" s="23" t="s">
        <v>110</v>
      </c>
      <c r="H462" s="21" t="s">
        <v>111</v>
      </c>
      <c r="I462" s="24" t="s">
        <v>192</v>
      </c>
      <c r="J462" s="21" t="s">
        <v>374</v>
      </c>
      <c r="K462" s="21">
        <v>100</v>
      </c>
      <c r="L462" s="21"/>
      <c r="M462" s="25">
        <f t="shared" si="7"/>
        <v>0.05</v>
      </c>
    </row>
    <row r="463" spans="2:13" ht="315" customHeight="1" x14ac:dyDescent="0.25">
      <c r="B463" s="20" t="s">
        <v>115</v>
      </c>
      <c r="C463" s="21" t="s">
        <v>371</v>
      </c>
      <c r="D463" s="21" t="s">
        <v>18</v>
      </c>
      <c r="E463" s="22" t="s">
        <v>19</v>
      </c>
      <c r="F463" s="21" t="s">
        <v>20</v>
      </c>
      <c r="G463" s="23" t="s">
        <v>116</v>
      </c>
      <c r="H463" s="21" t="s">
        <v>117</v>
      </c>
      <c r="I463" s="24" t="s">
        <v>269</v>
      </c>
      <c r="J463" s="21" t="s">
        <v>277</v>
      </c>
      <c r="K463" s="21">
        <v>150</v>
      </c>
      <c r="L463" s="21"/>
      <c r="M463" s="25">
        <f t="shared" si="7"/>
        <v>0.05</v>
      </c>
    </row>
    <row r="464" spans="2:13" ht="315" customHeight="1" x14ac:dyDescent="0.25">
      <c r="B464" s="20" t="s">
        <v>123</v>
      </c>
      <c r="C464" s="21" t="s">
        <v>371</v>
      </c>
      <c r="D464" s="21" t="s">
        <v>18</v>
      </c>
      <c r="E464" s="22" t="s">
        <v>19</v>
      </c>
      <c r="F464" s="21" t="s">
        <v>20</v>
      </c>
      <c r="G464" s="23" t="s">
        <v>124</v>
      </c>
      <c r="H464" s="21" t="s">
        <v>125</v>
      </c>
      <c r="I464" s="24" t="s">
        <v>304</v>
      </c>
      <c r="J464" s="21" t="s">
        <v>379</v>
      </c>
      <c r="K464" s="21">
        <v>10</v>
      </c>
      <c r="L464" s="21"/>
      <c r="M464" s="25">
        <f t="shared" si="7"/>
        <v>0.05</v>
      </c>
    </row>
    <row r="465" spans="2:13" ht="315" customHeight="1" x14ac:dyDescent="0.25">
      <c r="B465" s="20" t="s">
        <v>130</v>
      </c>
      <c r="C465" s="21" t="s">
        <v>371</v>
      </c>
      <c r="D465" s="21" t="s">
        <v>18</v>
      </c>
      <c r="E465" s="22" t="s">
        <v>37</v>
      </c>
      <c r="F465" s="21" t="s">
        <v>20</v>
      </c>
      <c r="G465" s="23" t="s">
        <v>131</v>
      </c>
      <c r="H465" s="21" t="s">
        <v>132</v>
      </c>
      <c r="I465" s="24" t="s">
        <v>307</v>
      </c>
      <c r="J465" s="21" t="s">
        <v>308</v>
      </c>
      <c r="K465" s="21">
        <v>100</v>
      </c>
      <c r="L465" s="21"/>
      <c r="M465" s="25">
        <f t="shared" si="7"/>
        <v>0.05</v>
      </c>
    </row>
    <row r="466" spans="2:13" ht="315" customHeight="1" x14ac:dyDescent="0.25">
      <c r="B466" s="20" t="s">
        <v>138</v>
      </c>
      <c r="C466" s="21" t="s">
        <v>371</v>
      </c>
      <c r="D466" s="21" t="s">
        <v>18</v>
      </c>
      <c r="E466" s="22" t="s">
        <v>37</v>
      </c>
      <c r="F466" s="21" t="s">
        <v>20</v>
      </c>
      <c r="G466" s="23" t="s">
        <v>139</v>
      </c>
      <c r="H466" s="21" t="s">
        <v>380</v>
      </c>
      <c r="I466" s="24" t="s">
        <v>269</v>
      </c>
      <c r="J466" s="21" t="s">
        <v>270</v>
      </c>
      <c r="K466" s="21">
        <v>200</v>
      </c>
      <c r="L466" s="21"/>
      <c r="M466" s="25">
        <f t="shared" si="7"/>
        <v>0.05</v>
      </c>
    </row>
    <row r="467" spans="2:13" ht="315" customHeight="1" x14ac:dyDescent="0.25">
      <c r="B467" s="20" t="s">
        <v>146</v>
      </c>
      <c r="C467" s="21" t="s">
        <v>371</v>
      </c>
      <c r="D467" s="21" t="s">
        <v>18</v>
      </c>
      <c r="E467" s="22" t="s">
        <v>19</v>
      </c>
      <c r="F467" s="21" t="s">
        <v>20</v>
      </c>
      <c r="G467" s="23" t="s">
        <v>147</v>
      </c>
      <c r="H467" s="21" t="s">
        <v>381</v>
      </c>
      <c r="I467" s="24" t="s">
        <v>273</v>
      </c>
      <c r="J467" s="21" t="s">
        <v>274</v>
      </c>
      <c r="K467" s="21">
        <v>100</v>
      </c>
      <c r="L467" s="21">
        <v>90</v>
      </c>
      <c r="M467" s="25">
        <f t="shared" si="7"/>
        <v>0.05</v>
      </c>
    </row>
    <row r="468" spans="2:13" ht="315" customHeight="1" x14ac:dyDescent="0.25">
      <c r="B468" s="20" t="s">
        <v>154</v>
      </c>
      <c r="C468" s="21" t="s">
        <v>371</v>
      </c>
      <c r="D468" s="21" t="s">
        <v>18</v>
      </c>
      <c r="E468" s="22" t="s">
        <v>19</v>
      </c>
      <c r="F468" s="21" t="s">
        <v>20</v>
      </c>
      <c r="G468" s="23" t="s">
        <v>155</v>
      </c>
      <c r="H468" s="21" t="s">
        <v>156</v>
      </c>
      <c r="I468" s="24" t="s">
        <v>269</v>
      </c>
      <c r="J468" s="21" t="s">
        <v>382</v>
      </c>
      <c r="K468" s="21">
        <v>60</v>
      </c>
      <c r="L468" s="21"/>
      <c r="M468" s="25">
        <f t="shared" si="7"/>
        <v>0.05</v>
      </c>
    </row>
    <row r="469" spans="2:13" ht="315" customHeight="1" x14ac:dyDescent="0.25">
      <c r="B469" s="20" t="s">
        <v>161</v>
      </c>
      <c r="C469" s="21" t="s">
        <v>371</v>
      </c>
      <c r="D469" s="21" t="s">
        <v>18</v>
      </c>
      <c r="E469" s="22" t="s">
        <v>19</v>
      </c>
      <c r="F469" s="21" t="s">
        <v>20</v>
      </c>
      <c r="G469" s="23" t="s">
        <v>162</v>
      </c>
      <c r="H469" s="21" t="s">
        <v>163</v>
      </c>
      <c r="I469" s="24" t="s">
        <v>192</v>
      </c>
      <c r="J469" s="21" t="s">
        <v>281</v>
      </c>
      <c r="K469" s="21">
        <v>5</v>
      </c>
      <c r="L469" s="21"/>
      <c r="M469" s="25">
        <f t="shared" si="7"/>
        <v>0.05</v>
      </c>
    </row>
    <row r="470" spans="2:13" ht="315" customHeight="1" x14ac:dyDescent="0.25">
      <c r="B470" s="20" t="s">
        <v>16</v>
      </c>
      <c r="C470" s="21" t="s">
        <v>371</v>
      </c>
      <c r="D470" s="21" t="s">
        <v>18</v>
      </c>
      <c r="E470" s="22" t="s">
        <v>19</v>
      </c>
      <c r="F470" s="21" t="s">
        <v>20</v>
      </c>
      <c r="G470" s="23" t="s">
        <v>21</v>
      </c>
      <c r="H470" s="21" t="s">
        <v>21</v>
      </c>
      <c r="I470" s="24" t="s">
        <v>269</v>
      </c>
      <c r="J470" s="21" t="s">
        <v>270</v>
      </c>
      <c r="K470" s="21">
        <v>50</v>
      </c>
      <c r="L470" s="21"/>
      <c r="M470" s="25">
        <f t="shared" si="7"/>
        <v>0.05</v>
      </c>
    </row>
    <row r="471" spans="2:13" ht="315" customHeight="1" x14ac:dyDescent="0.25">
      <c r="B471" s="20" t="s">
        <v>28</v>
      </c>
      <c r="C471" s="21" t="s">
        <v>371</v>
      </c>
      <c r="D471" s="21" t="s">
        <v>18</v>
      </c>
      <c r="E471" s="22" t="s">
        <v>19</v>
      </c>
      <c r="F471" s="21" t="s">
        <v>20</v>
      </c>
      <c r="G471" s="23" t="s">
        <v>29</v>
      </c>
      <c r="H471" s="21" t="s">
        <v>30</v>
      </c>
      <c r="I471" s="24" t="s">
        <v>273</v>
      </c>
      <c r="J471" s="21" t="s">
        <v>274</v>
      </c>
      <c r="K471" s="21">
        <v>3000</v>
      </c>
      <c r="L471" s="21"/>
      <c r="M471" s="25">
        <f t="shared" si="7"/>
        <v>0.05</v>
      </c>
    </row>
    <row r="472" spans="2:13" ht="315" customHeight="1" x14ac:dyDescent="0.25">
      <c r="B472" s="20" t="s">
        <v>36</v>
      </c>
      <c r="C472" s="21" t="s">
        <v>371</v>
      </c>
      <c r="D472" s="21" t="s">
        <v>18</v>
      </c>
      <c r="E472" s="22" t="s">
        <v>37</v>
      </c>
      <c r="F472" s="21" t="s">
        <v>20</v>
      </c>
      <c r="G472" s="23" t="s">
        <v>38</v>
      </c>
      <c r="H472" s="21" t="s">
        <v>39</v>
      </c>
      <c r="I472" s="24" t="s">
        <v>269</v>
      </c>
      <c r="J472" s="21" t="s">
        <v>382</v>
      </c>
      <c r="K472" s="21">
        <v>50</v>
      </c>
      <c r="L472" s="21"/>
      <c r="M472" s="25">
        <f t="shared" si="7"/>
        <v>2.5000000000000001E-2</v>
      </c>
    </row>
    <row r="473" spans="2:13" ht="315" customHeight="1" x14ac:dyDescent="0.25">
      <c r="B473" s="20" t="s">
        <v>36</v>
      </c>
      <c r="C473" s="21" t="s">
        <v>371</v>
      </c>
      <c r="D473" s="21" t="s">
        <v>18</v>
      </c>
      <c r="E473" s="22" t="s">
        <v>37</v>
      </c>
      <c r="F473" s="21" t="s">
        <v>20</v>
      </c>
      <c r="G473" s="23" t="s">
        <v>38</v>
      </c>
      <c r="H473" s="21" t="s">
        <v>39</v>
      </c>
      <c r="I473" s="24" t="s">
        <v>192</v>
      </c>
      <c r="J473" s="21" t="s">
        <v>281</v>
      </c>
      <c r="K473" s="21">
        <v>50</v>
      </c>
      <c r="L473" s="21"/>
      <c r="M473" s="25">
        <f t="shared" si="7"/>
        <v>2.5000000000000001E-2</v>
      </c>
    </row>
    <row r="474" spans="2:13" ht="315" customHeight="1" x14ac:dyDescent="0.25">
      <c r="B474" s="20" t="s">
        <v>45</v>
      </c>
      <c r="C474" s="21" t="s">
        <v>371</v>
      </c>
      <c r="D474" s="21" t="s">
        <v>18</v>
      </c>
      <c r="E474" s="22" t="s">
        <v>19</v>
      </c>
      <c r="F474" s="21" t="s">
        <v>20</v>
      </c>
      <c r="G474" s="23" t="s">
        <v>46</v>
      </c>
      <c r="H474" s="21" t="s">
        <v>47</v>
      </c>
      <c r="I474" s="24" t="s">
        <v>273</v>
      </c>
      <c r="J474" s="21" t="s">
        <v>372</v>
      </c>
      <c r="K474" s="21">
        <v>100</v>
      </c>
      <c r="L474" s="21">
        <v>75</v>
      </c>
      <c r="M474" s="25">
        <f t="shared" si="7"/>
        <v>2.5000000000000001E-2</v>
      </c>
    </row>
    <row r="475" spans="2:13" ht="315" customHeight="1" x14ac:dyDescent="0.25">
      <c r="B475" s="20" t="s">
        <v>45</v>
      </c>
      <c r="C475" s="21" t="s">
        <v>371</v>
      </c>
      <c r="D475" s="21" t="s">
        <v>18</v>
      </c>
      <c r="E475" s="22" t="s">
        <v>19</v>
      </c>
      <c r="F475" s="21" t="s">
        <v>20</v>
      </c>
      <c r="G475" s="23" t="s">
        <v>46</v>
      </c>
      <c r="H475" s="21" t="s">
        <v>47</v>
      </c>
      <c r="I475" s="24" t="s">
        <v>192</v>
      </c>
      <c r="J475" s="21" t="s">
        <v>281</v>
      </c>
      <c r="K475" s="21">
        <v>65</v>
      </c>
      <c r="L475" s="21">
        <v>63</v>
      </c>
      <c r="M475" s="25">
        <f t="shared" si="7"/>
        <v>2.5000000000000001E-2</v>
      </c>
    </row>
    <row r="476" spans="2:13" ht="315" customHeight="1" x14ac:dyDescent="0.25">
      <c r="B476" s="20" t="s">
        <v>53</v>
      </c>
      <c r="C476" s="21" t="s">
        <v>371</v>
      </c>
      <c r="D476" s="21" t="s">
        <v>18</v>
      </c>
      <c r="E476" s="22" t="s">
        <v>54</v>
      </c>
      <c r="F476" s="21" t="s">
        <v>20</v>
      </c>
      <c r="G476" s="23" t="s">
        <v>373</v>
      </c>
      <c r="H476" s="21" t="s">
        <v>56</v>
      </c>
      <c r="I476" s="24" t="s">
        <v>192</v>
      </c>
      <c r="J476" s="21" t="s">
        <v>374</v>
      </c>
      <c r="K476" s="21">
        <v>60</v>
      </c>
      <c r="L476" s="21"/>
      <c r="M476" s="25">
        <f t="shared" si="7"/>
        <v>0.05</v>
      </c>
    </row>
    <row r="477" spans="2:13" ht="315" customHeight="1" x14ac:dyDescent="0.25">
      <c r="B477" s="20" t="s">
        <v>62</v>
      </c>
      <c r="C477" s="21" t="s">
        <v>371</v>
      </c>
      <c r="D477" s="21" t="s">
        <v>18</v>
      </c>
      <c r="E477" s="22" t="s">
        <v>19</v>
      </c>
      <c r="F477" s="21" t="s">
        <v>20</v>
      </c>
      <c r="G477" s="23" t="s">
        <v>375</v>
      </c>
      <c r="H477" s="21" t="s">
        <v>64</v>
      </c>
      <c r="I477" s="24" t="s">
        <v>269</v>
      </c>
      <c r="J477" s="21" t="s">
        <v>277</v>
      </c>
      <c r="K477" s="21">
        <v>50</v>
      </c>
      <c r="L477" s="21"/>
      <c r="M477" s="25">
        <f t="shared" si="7"/>
        <v>0.05</v>
      </c>
    </row>
    <row r="478" spans="2:13" ht="315" customHeight="1" x14ac:dyDescent="0.25">
      <c r="B478" s="20" t="s">
        <v>69</v>
      </c>
      <c r="C478" s="21" t="s">
        <v>371</v>
      </c>
      <c r="D478" s="21" t="s">
        <v>18</v>
      </c>
      <c r="E478" s="22" t="s">
        <v>54</v>
      </c>
      <c r="F478" s="21" t="s">
        <v>20</v>
      </c>
      <c r="G478" s="23" t="s">
        <v>70</v>
      </c>
      <c r="H478" s="21" t="s">
        <v>71</v>
      </c>
      <c r="I478" s="24" t="s">
        <v>291</v>
      </c>
      <c r="J478" s="21" t="s">
        <v>376</v>
      </c>
      <c r="K478" s="21">
        <v>20</v>
      </c>
      <c r="L478" s="21"/>
      <c r="M478" s="25">
        <f t="shared" si="7"/>
        <v>2.5000000000000001E-2</v>
      </c>
    </row>
    <row r="479" spans="2:13" ht="315" customHeight="1" x14ac:dyDescent="0.25">
      <c r="B479" s="20" t="s">
        <v>69</v>
      </c>
      <c r="C479" s="21" t="s">
        <v>371</v>
      </c>
      <c r="D479" s="21" t="s">
        <v>18</v>
      </c>
      <c r="E479" s="22" t="s">
        <v>54</v>
      </c>
      <c r="F479" s="21" t="s">
        <v>20</v>
      </c>
      <c r="G479" s="23" t="s">
        <v>70</v>
      </c>
      <c r="H479" s="21" t="s">
        <v>71</v>
      </c>
      <c r="I479" s="24" t="s">
        <v>291</v>
      </c>
      <c r="J479" s="21" t="s">
        <v>294</v>
      </c>
      <c r="K479" s="21">
        <v>20</v>
      </c>
      <c r="L479" s="21"/>
      <c r="M479" s="25">
        <f t="shared" si="7"/>
        <v>2.5000000000000001E-2</v>
      </c>
    </row>
    <row r="480" spans="2:13" ht="315" customHeight="1" x14ac:dyDescent="0.25">
      <c r="B480" s="20" t="s">
        <v>76</v>
      </c>
      <c r="C480" s="21" t="s">
        <v>371</v>
      </c>
      <c r="D480" s="21" t="s">
        <v>18</v>
      </c>
      <c r="E480" s="22" t="s">
        <v>19</v>
      </c>
      <c r="F480" s="21" t="s">
        <v>20</v>
      </c>
      <c r="G480" s="23" t="s">
        <v>377</v>
      </c>
      <c r="H480" s="21" t="s">
        <v>378</v>
      </c>
      <c r="I480" s="24" t="s">
        <v>269</v>
      </c>
      <c r="J480" s="21" t="s">
        <v>270</v>
      </c>
      <c r="K480" s="21"/>
      <c r="L480" s="21"/>
      <c r="M480" s="25">
        <f t="shared" si="7"/>
        <v>1.6666666666666666E-2</v>
      </c>
    </row>
    <row r="481" spans="2:13" ht="315" customHeight="1" x14ac:dyDescent="0.25">
      <c r="B481" s="20" t="s">
        <v>76</v>
      </c>
      <c r="C481" s="21" t="s">
        <v>371</v>
      </c>
      <c r="D481" s="21" t="s">
        <v>18</v>
      </c>
      <c r="E481" s="22" t="s">
        <v>19</v>
      </c>
      <c r="F481" s="21" t="s">
        <v>20</v>
      </c>
      <c r="G481" s="23" t="s">
        <v>377</v>
      </c>
      <c r="H481" s="21" t="s">
        <v>378</v>
      </c>
      <c r="I481" s="24" t="s">
        <v>269</v>
      </c>
      <c r="J481" s="21" t="s">
        <v>296</v>
      </c>
      <c r="K481" s="21"/>
      <c r="L481" s="21"/>
      <c r="M481" s="25">
        <f t="shared" si="7"/>
        <v>1.6666666666666666E-2</v>
      </c>
    </row>
    <row r="482" spans="2:13" ht="315" customHeight="1" x14ac:dyDescent="0.25">
      <c r="B482" s="20" t="s">
        <v>76</v>
      </c>
      <c r="C482" s="21" t="s">
        <v>371</v>
      </c>
      <c r="D482" s="21" t="s">
        <v>18</v>
      </c>
      <c r="E482" s="22" t="s">
        <v>19</v>
      </c>
      <c r="F482" s="21" t="s">
        <v>20</v>
      </c>
      <c r="G482" s="23" t="s">
        <v>377</v>
      </c>
      <c r="H482" s="21" t="s">
        <v>378</v>
      </c>
      <c r="I482" s="24" t="s">
        <v>273</v>
      </c>
      <c r="J482" s="21" t="s">
        <v>372</v>
      </c>
      <c r="K482" s="21"/>
      <c r="L482" s="21"/>
      <c r="M482" s="25">
        <f t="shared" si="7"/>
        <v>1.6666666666666666E-2</v>
      </c>
    </row>
    <row r="483" spans="2:13" ht="315" customHeight="1" x14ac:dyDescent="0.25">
      <c r="B483" s="20" t="s">
        <v>82</v>
      </c>
      <c r="C483" s="21" t="s">
        <v>371</v>
      </c>
      <c r="D483" s="21" t="s">
        <v>18</v>
      </c>
      <c r="E483" s="22" t="s">
        <v>19</v>
      </c>
      <c r="F483" s="21" t="s">
        <v>20</v>
      </c>
      <c r="G483" s="23" t="s">
        <v>83</v>
      </c>
      <c r="H483" s="21" t="s">
        <v>84</v>
      </c>
      <c r="I483" s="24" t="s">
        <v>269</v>
      </c>
      <c r="J483" s="21" t="s">
        <v>277</v>
      </c>
      <c r="K483" s="21">
        <v>50</v>
      </c>
      <c r="L483" s="21"/>
      <c r="M483" s="25">
        <f t="shared" si="7"/>
        <v>0.05</v>
      </c>
    </row>
    <row r="484" spans="2:13" ht="315" customHeight="1" x14ac:dyDescent="0.25">
      <c r="B484" s="20" t="s">
        <v>87</v>
      </c>
      <c r="C484" s="21" t="s">
        <v>371</v>
      </c>
      <c r="D484" s="21" t="s">
        <v>18</v>
      </c>
      <c r="E484" s="22" t="s">
        <v>19</v>
      </c>
      <c r="F484" s="21" t="s">
        <v>20</v>
      </c>
      <c r="G484" s="23" t="s">
        <v>88</v>
      </c>
      <c r="H484" s="21" t="s">
        <v>89</v>
      </c>
      <c r="I484" s="24" t="s">
        <v>192</v>
      </c>
      <c r="J484" s="21" t="s">
        <v>374</v>
      </c>
      <c r="K484" s="21">
        <v>100</v>
      </c>
      <c r="L484" s="21"/>
      <c r="M484" s="25">
        <f t="shared" si="7"/>
        <v>0.05</v>
      </c>
    </row>
    <row r="485" spans="2:13" ht="315" customHeight="1" x14ac:dyDescent="0.25">
      <c r="B485" s="20" t="s">
        <v>95</v>
      </c>
      <c r="C485" s="21" t="s">
        <v>371</v>
      </c>
      <c r="D485" s="21" t="s">
        <v>18</v>
      </c>
      <c r="E485" s="22" t="s">
        <v>37</v>
      </c>
      <c r="F485" s="21" t="s">
        <v>20</v>
      </c>
      <c r="G485" s="23" t="s">
        <v>96</v>
      </c>
      <c r="H485" s="21" t="s">
        <v>97</v>
      </c>
      <c r="I485" s="24" t="s">
        <v>192</v>
      </c>
      <c r="J485" s="21" t="s">
        <v>281</v>
      </c>
      <c r="K485" s="21">
        <v>5</v>
      </c>
      <c r="L485" s="21"/>
      <c r="M485" s="25">
        <f t="shared" si="7"/>
        <v>0.05</v>
      </c>
    </row>
    <row r="486" spans="2:13" ht="315" customHeight="1" x14ac:dyDescent="0.25">
      <c r="B486" s="20" t="s">
        <v>103</v>
      </c>
      <c r="C486" s="21" t="s">
        <v>371</v>
      </c>
      <c r="D486" s="21" t="s">
        <v>18</v>
      </c>
      <c r="E486" s="22" t="s">
        <v>19</v>
      </c>
      <c r="F486" s="21" t="s">
        <v>20</v>
      </c>
      <c r="G486" s="23" t="s">
        <v>104</v>
      </c>
      <c r="H486" s="21" t="s">
        <v>105</v>
      </c>
      <c r="I486" s="24" t="s">
        <v>273</v>
      </c>
      <c r="J486" s="21" t="s">
        <v>372</v>
      </c>
      <c r="K486" s="21">
        <v>40</v>
      </c>
      <c r="L486" s="21"/>
      <c r="M486" s="25">
        <f t="shared" si="7"/>
        <v>2.5000000000000001E-2</v>
      </c>
    </row>
    <row r="487" spans="2:13" ht="315" customHeight="1" x14ac:dyDescent="0.25">
      <c r="B487" s="20" t="s">
        <v>103</v>
      </c>
      <c r="C487" s="21" t="s">
        <v>371</v>
      </c>
      <c r="D487" s="21" t="s">
        <v>18</v>
      </c>
      <c r="E487" s="22" t="s">
        <v>19</v>
      </c>
      <c r="F487" s="21" t="s">
        <v>20</v>
      </c>
      <c r="G487" s="23" t="s">
        <v>104</v>
      </c>
      <c r="H487" s="21" t="s">
        <v>105</v>
      </c>
      <c r="I487" s="24" t="s">
        <v>269</v>
      </c>
      <c r="J487" s="21" t="s">
        <v>270</v>
      </c>
      <c r="K487" s="21">
        <v>10</v>
      </c>
      <c r="L487" s="21"/>
      <c r="M487" s="25">
        <f t="shared" si="7"/>
        <v>2.5000000000000001E-2</v>
      </c>
    </row>
    <row r="488" spans="2:13" ht="315" customHeight="1" x14ac:dyDescent="0.25">
      <c r="B488" s="20" t="s">
        <v>109</v>
      </c>
      <c r="C488" s="21" t="s">
        <v>371</v>
      </c>
      <c r="D488" s="21" t="s">
        <v>18</v>
      </c>
      <c r="E488" s="22" t="s">
        <v>37</v>
      </c>
      <c r="F488" s="21" t="s">
        <v>20</v>
      </c>
      <c r="G488" s="23" t="s">
        <v>110</v>
      </c>
      <c r="H488" s="21" t="s">
        <v>111</v>
      </c>
      <c r="I488" s="24" t="s">
        <v>192</v>
      </c>
      <c r="J488" s="21" t="s">
        <v>374</v>
      </c>
      <c r="K488" s="21">
        <v>100</v>
      </c>
      <c r="L488" s="21"/>
      <c r="M488" s="25">
        <f t="shared" si="7"/>
        <v>0.05</v>
      </c>
    </row>
    <row r="489" spans="2:13" ht="315" customHeight="1" x14ac:dyDescent="0.25">
      <c r="B489" s="20" t="s">
        <v>115</v>
      </c>
      <c r="C489" s="21" t="s">
        <v>371</v>
      </c>
      <c r="D489" s="21" t="s">
        <v>18</v>
      </c>
      <c r="E489" s="22" t="s">
        <v>19</v>
      </c>
      <c r="F489" s="21" t="s">
        <v>20</v>
      </c>
      <c r="G489" s="23" t="s">
        <v>116</v>
      </c>
      <c r="H489" s="21" t="s">
        <v>117</v>
      </c>
      <c r="I489" s="24" t="s">
        <v>269</v>
      </c>
      <c r="J489" s="21" t="s">
        <v>277</v>
      </c>
      <c r="K489" s="21">
        <v>150</v>
      </c>
      <c r="L489" s="21"/>
      <c r="M489" s="25">
        <f t="shared" si="7"/>
        <v>0.05</v>
      </c>
    </row>
    <row r="490" spans="2:13" ht="315" customHeight="1" x14ac:dyDescent="0.25">
      <c r="B490" s="20" t="s">
        <v>123</v>
      </c>
      <c r="C490" s="21" t="s">
        <v>371</v>
      </c>
      <c r="D490" s="21" t="s">
        <v>18</v>
      </c>
      <c r="E490" s="22" t="s">
        <v>19</v>
      </c>
      <c r="F490" s="21" t="s">
        <v>20</v>
      </c>
      <c r="G490" s="23" t="s">
        <v>124</v>
      </c>
      <c r="H490" s="21" t="s">
        <v>125</v>
      </c>
      <c r="I490" s="24" t="s">
        <v>304</v>
      </c>
      <c r="J490" s="21" t="s">
        <v>379</v>
      </c>
      <c r="K490" s="21">
        <v>10</v>
      </c>
      <c r="L490" s="21"/>
      <c r="M490" s="25">
        <f t="shared" si="7"/>
        <v>0.05</v>
      </c>
    </row>
    <row r="491" spans="2:13" ht="315" customHeight="1" x14ac:dyDescent="0.25">
      <c r="B491" s="20" t="s">
        <v>130</v>
      </c>
      <c r="C491" s="21" t="s">
        <v>371</v>
      </c>
      <c r="D491" s="21" t="s">
        <v>18</v>
      </c>
      <c r="E491" s="22" t="s">
        <v>37</v>
      </c>
      <c r="F491" s="21" t="s">
        <v>20</v>
      </c>
      <c r="G491" s="23" t="s">
        <v>131</v>
      </c>
      <c r="H491" s="21" t="s">
        <v>132</v>
      </c>
      <c r="I491" s="24" t="s">
        <v>307</v>
      </c>
      <c r="J491" s="21" t="s">
        <v>308</v>
      </c>
      <c r="K491" s="21">
        <v>100</v>
      </c>
      <c r="L491" s="21"/>
      <c r="M491" s="25">
        <f t="shared" si="7"/>
        <v>0.05</v>
      </c>
    </row>
    <row r="492" spans="2:13" ht="315" customHeight="1" x14ac:dyDescent="0.25">
      <c r="B492" s="20" t="s">
        <v>138</v>
      </c>
      <c r="C492" s="21" t="s">
        <v>371</v>
      </c>
      <c r="D492" s="21" t="s">
        <v>18</v>
      </c>
      <c r="E492" s="22" t="s">
        <v>37</v>
      </c>
      <c r="F492" s="21" t="s">
        <v>20</v>
      </c>
      <c r="G492" s="23" t="s">
        <v>139</v>
      </c>
      <c r="H492" s="21" t="s">
        <v>380</v>
      </c>
      <c r="I492" s="24" t="s">
        <v>269</v>
      </c>
      <c r="J492" s="21" t="s">
        <v>270</v>
      </c>
      <c r="K492" s="21">
        <v>200</v>
      </c>
      <c r="L492" s="21"/>
      <c r="M492" s="25">
        <f t="shared" si="7"/>
        <v>0.05</v>
      </c>
    </row>
    <row r="493" spans="2:13" ht="315" customHeight="1" x14ac:dyDescent="0.25">
      <c r="B493" s="20" t="s">
        <v>146</v>
      </c>
      <c r="C493" s="21" t="s">
        <v>371</v>
      </c>
      <c r="D493" s="21" t="s">
        <v>18</v>
      </c>
      <c r="E493" s="22" t="s">
        <v>19</v>
      </c>
      <c r="F493" s="21" t="s">
        <v>20</v>
      </c>
      <c r="G493" s="23" t="s">
        <v>147</v>
      </c>
      <c r="H493" s="21" t="s">
        <v>381</v>
      </c>
      <c r="I493" s="24" t="s">
        <v>273</v>
      </c>
      <c r="J493" s="21" t="s">
        <v>274</v>
      </c>
      <c r="K493" s="21">
        <v>100</v>
      </c>
      <c r="L493" s="21">
        <v>90</v>
      </c>
      <c r="M493" s="25">
        <f t="shared" si="7"/>
        <v>0.05</v>
      </c>
    </row>
    <row r="494" spans="2:13" ht="315" customHeight="1" x14ac:dyDescent="0.25">
      <c r="B494" s="20" t="s">
        <v>154</v>
      </c>
      <c r="C494" s="21" t="s">
        <v>371</v>
      </c>
      <c r="D494" s="21" t="s">
        <v>18</v>
      </c>
      <c r="E494" s="22" t="s">
        <v>19</v>
      </c>
      <c r="F494" s="21" t="s">
        <v>20</v>
      </c>
      <c r="G494" s="23" t="s">
        <v>155</v>
      </c>
      <c r="H494" s="21" t="s">
        <v>156</v>
      </c>
      <c r="I494" s="24" t="s">
        <v>269</v>
      </c>
      <c r="J494" s="21" t="s">
        <v>382</v>
      </c>
      <c r="K494" s="21">
        <v>60</v>
      </c>
      <c r="L494" s="21"/>
      <c r="M494" s="25">
        <f t="shared" si="7"/>
        <v>0.05</v>
      </c>
    </row>
    <row r="495" spans="2:13" ht="315" customHeight="1" x14ac:dyDescent="0.25">
      <c r="B495" s="20" t="s">
        <v>161</v>
      </c>
      <c r="C495" s="21" t="s">
        <v>371</v>
      </c>
      <c r="D495" s="21" t="s">
        <v>18</v>
      </c>
      <c r="E495" s="22" t="s">
        <v>19</v>
      </c>
      <c r="F495" s="21" t="s">
        <v>20</v>
      </c>
      <c r="G495" s="23" t="s">
        <v>162</v>
      </c>
      <c r="H495" s="21" t="s">
        <v>163</v>
      </c>
      <c r="I495" s="24" t="s">
        <v>192</v>
      </c>
      <c r="J495" s="21" t="s">
        <v>281</v>
      </c>
      <c r="K495" s="21">
        <v>5</v>
      </c>
      <c r="L495" s="21"/>
      <c r="M495" s="25">
        <f t="shared" si="7"/>
        <v>0.05</v>
      </c>
    </row>
    <row r="496" spans="2:13" ht="315" customHeight="1" x14ac:dyDescent="0.25">
      <c r="B496" s="20" t="s">
        <v>16</v>
      </c>
      <c r="C496" s="21" t="s">
        <v>371</v>
      </c>
      <c r="D496" s="21" t="s">
        <v>18</v>
      </c>
      <c r="E496" s="22" t="s">
        <v>19</v>
      </c>
      <c r="F496" s="21" t="s">
        <v>20</v>
      </c>
      <c r="G496" s="23" t="s">
        <v>21</v>
      </c>
      <c r="H496" s="21" t="s">
        <v>21</v>
      </c>
      <c r="I496" s="24" t="s">
        <v>269</v>
      </c>
      <c r="J496" s="21" t="s">
        <v>270</v>
      </c>
      <c r="K496" s="21">
        <v>50</v>
      </c>
      <c r="L496" s="21"/>
      <c r="M496" s="25">
        <f t="shared" si="7"/>
        <v>0.05</v>
      </c>
    </row>
    <row r="497" spans="2:13" ht="315" customHeight="1" x14ac:dyDescent="0.25">
      <c r="B497" s="20" t="s">
        <v>28</v>
      </c>
      <c r="C497" s="21" t="s">
        <v>371</v>
      </c>
      <c r="D497" s="21" t="s">
        <v>18</v>
      </c>
      <c r="E497" s="22" t="s">
        <v>19</v>
      </c>
      <c r="F497" s="21" t="s">
        <v>20</v>
      </c>
      <c r="G497" s="23" t="s">
        <v>29</v>
      </c>
      <c r="H497" s="21" t="s">
        <v>30</v>
      </c>
      <c r="I497" s="24" t="s">
        <v>273</v>
      </c>
      <c r="J497" s="21" t="s">
        <v>274</v>
      </c>
      <c r="K497" s="21">
        <v>3000</v>
      </c>
      <c r="L497" s="21"/>
      <c r="M497" s="25">
        <f t="shared" si="7"/>
        <v>0.05</v>
      </c>
    </row>
    <row r="498" spans="2:13" ht="315" customHeight="1" x14ac:dyDescent="0.25">
      <c r="B498" s="20" t="s">
        <v>36</v>
      </c>
      <c r="C498" s="21" t="s">
        <v>371</v>
      </c>
      <c r="D498" s="21" t="s">
        <v>18</v>
      </c>
      <c r="E498" s="22" t="s">
        <v>37</v>
      </c>
      <c r="F498" s="21" t="s">
        <v>20</v>
      </c>
      <c r="G498" s="23" t="s">
        <v>38</v>
      </c>
      <c r="H498" s="21" t="s">
        <v>39</v>
      </c>
      <c r="I498" s="24" t="s">
        <v>269</v>
      </c>
      <c r="J498" s="21" t="s">
        <v>382</v>
      </c>
      <c r="K498" s="21">
        <v>50</v>
      </c>
      <c r="L498" s="21"/>
      <c r="M498" s="25">
        <f t="shared" si="7"/>
        <v>2.5000000000000001E-2</v>
      </c>
    </row>
    <row r="499" spans="2:13" ht="315" customHeight="1" x14ac:dyDescent="0.25">
      <c r="B499" s="20" t="s">
        <v>36</v>
      </c>
      <c r="C499" s="21" t="s">
        <v>371</v>
      </c>
      <c r="D499" s="21" t="s">
        <v>18</v>
      </c>
      <c r="E499" s="22" t="s">
        <v>37</v>
      </c>
      <c r="F499" s="21" t="s">
        <v>20</v>
      </c>
      <c r="G499" s="23" t="s">
        <v>38</v>
      </c>
      <c r="H499" s="21" t="s">
        <v>39</v>
      </c>
      <c r="I499" s="24" t="s">
        <v>192</v>
      </c>
      <c r="J499" s="21" t="s">
        <v>281</v>
      </c>
      <c r="K499" s="21">
        <v>50</v>
      </c>
      <c r="L499" s="21"/>
      <c r="M499" s="25">
        <f t="shared" si="7"/>
        <v>2.5000000000000001E-2</v>
      </c>
    </row>
    <row r="500" spans="2:13" ht="315" customHeight="1" x14ac:dyDescent="0.25">
      <c r="B500" s="20" t="s">
        <v>45</v>
      </c>
      <c r="C500" s="21" t="s">
        <v>371</v>
      </c>
      <c r="D500" s="21" t="s">
        <v>18</v>
      </c>
      <c r="E500" s="22" t="s">
        <v>19</v>
      </c>
      <c r="F500" s="21" t="s">
        <v>20</v>
      </c>
      <c r="G500" s="23" t="s">
        <v>46</v>
      </c>
      <c r="H500" s="21" t="s">
        <v>47</v>
      </c>
      <c r="I500" s="24" t="s">
        <v>273</v>
      </c>
      <c r="J500" s="21" t="s">
        <v>372</v>
      </c>
      <c r="K500" s="21">
        <v>100</v>
      </c>
      <c r="L500" s="21">
        <v>75</v>
      </c>
      <c r="M500" s="25">
        <f t="shared" si="7"/>
        <v>2.5000000000000001E-2</v>
      </c>
    </row>
    <row r="501" spans="2:13" ht="315" customHeight="1" x14ac:dyDescent="0.25">
      <c r="B501" s="20" t="s">
        <v>45</v>
      </c>
      <c r="C501" s="21" t="s">
        <v>371</v>
      </c>
      <c r="D501" s="21" t="s">
        <v>18</v>
      </c>
      <c r="E501" s="22" t="s">
        <v>19</v>
      </c>
      <c r="F501" s="21" t="s">
        <v>20</v>
      </c>
      <c r="G501" s="23" t="s">
        <v>46</v>
      </c>
      <c r="H501" s="21" t="s">
        <v>47</v>
      </c>
      <c r="I501" s="24" t="s">
        <v>192</v>
      </c>
      <c r="J501" s="21" t="s">
        <v>281</v>
      </c>
      <c r="K501" s="21">
        <v>65</v>
      </c>
      <c r="L501" s="21">
        <v>63</v>
      </c>
      <c r="M501" s="25">
        <f t="shared" si="7"/>
        <v>2.5000000000000001E-2</v>
      </c>
    </row>
    <row r="502" spans="2:13" ht="315" customHeight="1" x14ac:dyDescent="0.25">
      <c r="B502" s="20" t="s">
        <v>53</v>
      </c>
      <c r="C502" s="21" t="s">
        <v>371</v>
      </c>
      <c r="D502" s="21" t="s">
        <v>18</v>
      </c>
      <c r="E502" s="22" t="s">
        <v>54</v>
      </c>
      <c r="F502" s="21" t="s">
        <v>20</v>
      </c>
      <c r="G502" s="23" t="s">
        <v>373</v>
      </c>
      <c r="H502" s="21" t="s">
        <v>56</v>
      </c>
      <c r="I502" s="24" t="s">
        <v>192</v>
      </c>
      <c r="J502" s="21" t="s">
        <v>374</v>
      </c>
      <c r="K502" s="21">
        <v>60</v>
      </c>
      <c r="L502" s="21"/>
      <c r="M502" s="25">
        <f t="shared" si="7"/>
        <v>0.05</v>
      </c>
    </row>
    <row r="503" spans="2:13" ht="315" customHeight="1" x14ac:dyDescent="0.25">
      <c r="B503" s="20" t="s">
        <v>62</v>
      </c>
      <c r="C503" s="21" t="s">
        <v>371</v>
      </c>
      <c r="D503" s="21" t="s">
        <v>18</v>
      </c>
      <c r="E503" s="22" t="s">
        <v>19</v>
      </c>
      <c r="F503" s="21" t="s">
        <v>20</v>
      </c>
      <c r="G503" s="23" t="s">
        <v>375</v>
      </c>
      <c r="H503" s="21" t="s">
        <v>64</v>
      </c>
      <c r="I503" s="24" t="s">
        <v>269</v>
      </c>
      <c r="J503" s="21" t="s">
        <v>277</v>
      </c>
      <c r="K503" s="21">
        <v>50</v>
      </c>
      <c r="L503" s="21"/>
      <c r="M503" s="25">
        <f t="shared" si="7"/>
        <v>0.05</v>
      </c>
    </row>
    <row r="504" spans="2:13" ht="315" customHeight="1" x14ac:dyDescent="0.25">
      <c r="B504" s="20" t="s">
        <v>69</v>
      </c>
      <c r="C504" s="21" t="s">
        <v>371</v>
      </c>
      <c r="D504" s="21" t="s">
        <v>18</v>
      </c>
      <c r="E504" s="22" t="s">
        <v>54</v>
      </c>
      <c r="F504" s="21" t="s">
        <v>20</v>
      </c>
      <c r="G504" s="23" t="s">
        <v>70</v>
      </c>
      <c r="H504" s="21" t="s">
        <v>71</v>
      </c>
      <c r="I504" s="24" t="s">
        <v>291</v>
      </c>
      <c r="J504" s="21" t="s">
        <v>376</v>
      </c>
      <c r="K504" s="21">
        <v>20</v>
      </c>
      <c r="L504" s="21"/>
      <c r="M504" s="25">
        <f t="shared" si="7"/>
        <v>2.5000000000000001E-2</v>
      </c>
    </row>
    <row r="505" spans="2:13" ht="315" customHeight="1" x14ac:dyDescent="0.25">
      <c r="B505" s="20" t="s">
        <v>69</v>
      </c>
      <c r="C505" s="21" t="s">
        <v>371</v>
      </c>
      <c r="D505" s="21" t="s">
        <v>18</v>
      </c>
      <c r="E505" s="22" t="s">
        <v>54</v>
      </c>
      <c r="F505" s="21" t="s">
        <v>20</v>
      </c>
      <c r="G505" s="23" t="s">
        <v>70</v>
      </c>
      <c r="H505" s="21" t="s">
        <v>71</v>
      </c>
      <c r="I505" s="24" t="s">
        <v>291</v>
      </c>
      <c r="J505" s="21" t="s">
        <v>294</v>
      </c>
      <c r="K505" s="21">
        <v>20</v>
      </c>
      <c r="L505" s="21"/>
      <c r="M505" s="25">
        <f t="shared" si="7"/>
        <v>2.5000000000000001E-2</v>
      </c>
    </row>
    <row r="506" spans="2:13" ht="315" customHeight="1" x14ac:dyDescent="0.25">
      <c r="B506" s="20" t="s">
        <v>76</v>
      </c>
      <c r="C506" s="21" t="s">
        <v>371</v>
      </c>
      <c r="D506" s="21" t="s">
        <v>18</v>
      </c>
      <c r="E506" s="22" t="s">
        <v>19</v>
      </c>
      <c r="F506" s="21" t="s">
        <v>20</v>
      </c>
      <c r="G506" s="23" t="s">
        <v>377</v>
      </c>
      <c r="H506" s="21" t="s">
        <v>378</v>
      </c>
      <c r="I506" s="24" t="s">
        <v>269</v>
      </c>
      <c r="J506" s="21" t="s">
        <v>270</v>
      </c>
      <c r="K506" s="21"/>
      <c r="L506" s="21"/>
      <c r="M506" s="25">
        <f t="shared" si="7"/>
        <v>1.6666666666666666E-2</v>
      </c>
    </row>
    <row r="507" spans="2:13" ht="315" customHeight="1" x14ac:dyDescent="0.25">
      <c r="B507" s="20" t="s">
        <v>76</v>
      </c>
      <c r="C507" s="21" t="s">
        <v>371</v>
      </c>
      <c r="D507" s="21" t="s">
        <v>18</v>
      </c>
      <c r="E507" s="22" t="s">
        <v>19</v>
      </c>
      <c r="F507" s="21" t="s">
        <v>20</v>
      </c>
      <c r="G507" s="23" t="s">
        <v>377</v>
      </c>
      <c r="H507" s="21" t="s">
        <v>378</v>
      </c>
      <c r="I507" s="24" t="s">
        <v>269</v>
      </c>
      <c r="J507" s="21" t="s">
        <v>296</v>
      </c>
      <c r="K507" s="21"/>
      <c r="L507" s="21"/>
      <c r="M507" s="25">
        <f t="shared" si="7"/>
        <v>1.6666666666666666E-2</v>
      </c>
    </row>
    <row r="508" spans="2:13" ht="315" customHeight="1" x14ac:dyDescent="0.25">
      <c r="B508" s="20" t="s">
        <v>76</v>
      </c>
      <c r="C508" s="21" t="s">
        <v>371</v>
      </c>
      <c r="D508" s="21" t="s">
        <v>18</v>
      </c>
      <c r="E508" s="22" t="s">
        <v>19</v>
      </c>
      <c r="F508" s="21" t="s">
        <v>20</v>
      </c>
      <c r="G508" s="23" t="s">
        <v>377</v>
      </c>
      <c r="H508" s="21" t="s">
        <v>378</v>
      </c>
      <c r="I508" s="24" t="s">
        <v>273</v>
      </c>
      <c r="J508" s="21" t="s">
        <v>372</v>
      </c>
      <c r="K508" s="21"/>
      <c r="L508" s="21"/>
      <c r="M508" s="25">
        <f t="shared" si="7"/>
        <v>1.6666666666666666E-2</v>
      </c>
    </row>
    <row r="509" spans="2:13" ht="315" customHeight="1" x14ac:dyDescent="0.25">
      <c r="B509" s="20" t="s">
        <v>82</v>
      </c>
      <c r="C509" s="21" t="s">
        <v>371</v>
      </c>
      <c r="D509" s="21" t="s">
        <v>18</v>
      </c>
      <c r="E509" s="22" t="s">
        <v>19</v>
      </c>
      <c r="F509" s="21" t="s">
        <v>20</v>
      </c>
      <c r="G509" s="23" t="s">
        <v>83</v>
      </c>
      <c r="H509" s="21" t="s">
        <v>84</v>
      </c>
      <c r="I509" s="24" t="s">
        <v>269</v>
      </c>
      <c r="J509" s="21" t="s">
        <v>277</v>
      </c>
      <c r="K509" s="21">
        <v>50</v>
      </c>
      <c r="L509" s="21"/>
      <c r="M509" s="25">
        <f t="shared" si="7"/>
        <v>0.05</v>
      </c>
    </row>
    <row r="510" spans="2:13" ht="315" customHeight="1" x14ac:dyDescent="0.25">
      <c r="B510" s="20" t="s">
        <v>87</v>
      </c>
      <c r="C510" s="21" t="s">
        <v>371</v>
      </c>
      <c r="D510" s="21" t="s">
        <v>18</v>
      </c>
      <c r="E510" s="22" t="s">
        <v>19</v>
      </c>
      <c r="F510" s="21" t="s">
        <v>20</v>
      </c>
      <c r="G510" s="23" t="s">
        <v>88</v>
      </c>
      <c r="H510" s="21" t="s">
        <v>89</v>
      </c>
      <c r="I510" s="24" t="s">
        <v>192</v>
      </c>
      <c r="J510" s="21" t="s">
        <v>374</v>
      </c>
      <c r="K510" s="21">
        <v>100</v>
      </c>
      <c r="L510" s="21"/>
      <c r="M510" s="25">
        <f t="shared" si="7"/>
        <v>0.05</v>
      </c>
    </row>
    <row r="511" spans="2:13" ht="315" customHeight="1" x14ac:dyDescent="0.25">
      <c r="B511" s="20" t="s">
        <v>95</v>
      </c>
      <c r="C511" s="21" t="s">
        <v>371</v>
      </c>
      <c r="D511" s="21" t="s">
        <v>18</v>
      </c>
      <c r="E511" s="22" t="s">
        <v>37</v>
      </c>
      <c r="F511" s="21" t="s">
        <v>20</v>
      </c>
      <c r="G511" s="23" t="s">
        <v>96</v>
      </c>
      <c r="H511" s="21" t="s">
        <v>97</v>
      </c>
      <c r="I511" s="24" t="s">
        <v>192</v>
      </c>
      <c r="J511" s="21" t="s">
        <v>281</v>
      </c>
      <c r="K511" s="21">
        <v>5</v>
      </c>
      <c r="L511" s="21"/>
      <c r="M511" s="25">
        <f t="shared" si="7"/>
        <v>0.05</v>
      </c>
    </row>
    <row r="512" spans="2:13" ht="315" customHeight="1" x14ac:dyDescent="0.25">
      <c r="B512" s="20" t="s">
        <v>103</v>
      </c>
      <c r="C512" s="21" t="s">
        <v>371</v>
      </c>
      <c r="D512" s="21" t="s">
        <v>18</v>
      </c>
      <c r="E512" s="22" t="s">
        <v>19</v>
      </c>
      <c r="F512" s="21" t="s">
        <v>20</v>
      </c>
      <c r="G512" s="23" t="s">
        <v>104</v>
      </c>
      <c r="H512" s="21" t="s">
        <v>105</v>
      </c>
      <c r="I512" s="24" t="s">
        <v>273</v>
      </c>
      <c r="J512" s="21" t="s">
        <v>372</v>
      </c>
      <c r="K512" s="21">
        <v>40</v>
      </c>
      <c r="L512" s="21"/>
      <c r="M512" s="25">
        <f t="shared" si="7"/>
        <v>2.5000000000000001E-2</v>
      </c>
    </row>
    <row r="513" spans="2:13" ht="315" customHeight="1" x14ac:dyDescent="0.25">
      <c r="B513" s="20" t="s">
        <v>103</v>
      </c>
      <c r="C513" s="21" t="s">
        <v>371</v>
      </c>
      <c r="D513" s="21" t="s">
        <v>18</v>
      </c>
      <c r="E513" s="22" t="s">
        <v>19</v>
      </c>
      <c r="F513" s="21" t="s">
        <v>20</v>
      </c>
      <c r="G513" s="23" t="s">
        <v>104</v>
      </c>
      <c r="H513" s="21" t="s">
        <v>105</v>
      </c>
      <c r="I513" s="24" t="s">
        <v>269</v>
      </c>
      <c r="J513" s="21" t="s">
        <v>270</v>
      </c>
      <c r="K513" s="21">
        <v>10</v>
      </c>
      <c r="L513" s="21"/>
      <c r="M513" s="25">
        <f t="shared" si="7"/>
        <v>2.5000000000000001E-2</v>
      </c>
    </row>
    <row r="514" spans="2:13" ht="315" customHeight="1" x14ac:dyDescent="0.25">
      <c r="B514" s="20" t="s">
        <v>109</v>
      </c>
      <c r="C514" s="21" t="s">
        <v>371</v>
      </c>
      <c r="D514" s="21" t="s">
        <v>18</v>
      </c>
      <c r="E514" s="22" t="s">
        <v>37</v>
      </c>
      <c r="F514" s="21" t="s">
        <v>20</v>
      </c>
      <c r="G514" s="23" t="s">
        <v>110</v>
      </c>
      <c r="H514" s="21" t="s">
        <v>111</v>
      </c>
      <c r="I514" s="24" t="s">
        <v>192</v>
      </c>
      <c r="J514" s="21" t="s">
        <v>374</v>
      </c>
      <c r="K514" s="21">
        <v>100</v>
      </c>
      <c r="L514" s="21"/>
      <c r="M514" s="25">
        <f t="shared" ref="M514:M521" si="8">1/COUNTIF(G:G, G514)</f>
        <v>0.05</v>
      </c>
    </row>
    <row r="515" spans="2:13" ht="315" customHeight="1" x14ac:dyDescent="0.25">
      <c r="B515" s="20" t="s">
        <v>115</v>
      </c>
      <c r="C515" s="21" t="s">
        <v>371</v>
      </c>
      <c r="D515" s="21" t="s">
        <v>18</v>
      </c>
      <c r="E515" s="22" t="s">
        <v>19</v>
      </c>
      <c r="F515" s="21" t="s">
        <v>20</v>
      </c>
      <c r="G515" s="23" t="s">
        <v>116</v>
      </c>
      <c r="H515" s="21" t="s">
        <v>117</v>
      </c>
      <c r="I515" s="24" t="s">
        <v>269</v>
      </c>
      <c r="J515" s="21" t="s">
        <v>277</v>
      </c>
      <c r="K515" s="21">
        <v>150</v>
      </c>
      <c r="L515" s="21"/>
      <c r="M515" s="25">
        <f t="shared" si="8"/>
        <v>0.05</v>
      </c>
    </row>
    <row r="516" spans="2:13" ht="315" customHeight="1" x14ac:dyDescent="0.25">
      <c r="B516" s="20" t="s">
        <v>123</v>
      </c>
      <c r="C516" s="21" t="s">
        <v>371</v>
      </c>
      <c r="D516" s="21" t="s">
        <v>18</v>
      </c>
      <c r="E516" s="22" t="s">
        <v>19</v>
      </c>
      <c r="F516" s="21" t="s">
        <v>20</v>
      </c>
      <c r="G516" s="23" t="s">
        <v>124</v>
      </c>
      <c r="H516" s="21" t="s">
        <v>125</v>
      </c>
      <c r="I516" s="24" t="s">
        <v>304</v>
      </c>
      <c r="J516" s="21" t="s">
        <v>379</v>
      </c>
      <c r="K516" s="21">
        <v>10</v>
      </c>
      <c r="L516" s="21"/>
      <c r="M516" s="25">
        <f t="shared" si="8"/>
        <v>0.05</v>
      </c>
    </row>
    <row r="517" spans="2:13" ht="315" customHeight="1" x14ac:dyDescent="0.25">
      <c r="B517" s="20" t="s">
        <v>130</v>
      </c>
      <c r="C517" s="21" t="s">
        <v>371</v>
      </c>
      <c r="D517" s="21" t="s">
        <v>18</v>
      </c>
      <c r="E517" s="22" t="s">
        <v>37</v>
      </c>
      <c r="F517" s="21" t="s">
        <v>20</v>
      </c>
      <c r="G517" s="23" t="s">
        <v>131</v>
      </c>
      <c r="H517" s="21" t="s">
        <v>132</v>
      </c>
      <c r="I517" s="24" t="s">
        <v>307</v>
      </c>
      <c r="J517" s="21" t="s">
        <v>308</v>
      </c>
      <c r="K517" s="21">
        <v>100</v>
      </c>
      <c r="L517" s="21"/>
      <c r="M517" s="25">
        <f t="shared" si="8"/>
        <v>0.05</v>
      </c>
    </row>
    <row r="518" spans="2:13" ht="315" customHeight="1" x14ac:dyDescent="0.25">
      <c r="B518" s="20" t="s">
        <v>138</v>
      </c>
      <c r="C518" s="21" t="s">
        <v>371</v>
      </c>
      <c r="D518" s="21" t="s">
        <v>18</v>
      </c>
      <c r="E518" s="22" t="s">
        <v>37</v>
      </c>
      <c r="F518" s="21" t="s">
        <v>20</v>
      </c>
      <c r="G518" s="23" t="s">
        <v>139</v>
      </c>
      <c r="H518" s="21" t="s">
        <v>380</v>
      </c>
      <c r="I518" s="24" t="s">
        <v>269</v>
      </c>
      <c r="J518" s="21" t="s">
        <v>270</v>
      </c>
      <c r="K518" s="21">
        <v>200</v>
      </c>
      <c r="L518" s="21"/>
      <c r="M518" s="25">
        <f t="shared" si="8"/>
        <v>0.05</v>
      </c>
    </row>
    <row r="519" spans="2:13" ht="315" customHeight="1" x14ac:dyDescent="0.25">
      <c r="B519" s="20" t="s">
        <v>146</v>
      </c>
      <c r="C519" s="21" t="s">
        <v>371</v>
      </c>
      <c r="D519" s="21" t="s">
        <v>18</v>
      </c>
      <c r="E519" s="22" t="s">
        <v>19</v>
      </c>
      <c r="F519" s="21" t="s">
        <v>20</v>
      </c>
      <c r="G519" s="23" t="s">
        <v>147</v>
      </c>
      <c r="H519" s="21" t="s">
        <v>381</v>
      </c>
      <c r="I519" s="24" t="s">
        <v>273</v>
      </c>
      <c r="J519" s="21" t="s">
        <v>274</v>
      </c>
      <c r="K519" s="21">
        <v>100</v>
      </c>
      <c r="L519" s="21">
        <v>90</v>
      </c>
      <c r="M519" s="25">
        <f t="shared" si="8"/>
        <v>0.05</v>
      </c>
    </row>
    <row r="520" spans="2:13" ht="315" customHeight="1" x14ac:dyDescent="0.25">
      <c r="B520" s="20" t="s">
        <v>154</v>
      </c>
      <c r="C520" s="21" t="s">
        <v>371</v>
      </c>
      <c r="D520" s="21" t="s">
        <v>18</v>
      </c>
      <c r="E520" s="22" t="s">
        <v>19</v>
      </c>
      <c r="F520" s="21" t="s">
        <v>20</v>
      </c>
      <c r="G520" s="23" t="s">
        <v>155</v>
      </c>
      <c r="H520" s="21" t="s">
        <v>156</v>
      </c>
      <c r="I520" s="24" t="s">
        <v>269</v>
      </c>
      <c r="J520" s="21" t="s">
        <v>382</v>
      </c>
      <c r="K520" s="21">
        <v>60</v>
      </c>
      <c r="L520" s="21"/>
      <c r="M520" s="25">
        <f t="shared" si="8"/>
        <v>0.05</v>
      </c>
    </row>
    <row r="521" spans="2:13" ht="315" customHeight="1" x14ac:dyDescent="0.25">
      <c r="B521" s="20" t="s">
        <v>161</v>
      </c>
      <c r="C521" s="21" t="s">
        <v>371</v>
      </c>
      <c r="D521" s="21" t="s">
        <v>18</v>
      </c>
      <c r="E521" s="22" t="s">
        <v>19</v>
      </c>
      <c r="F521" s="21" t="s">
        <v>20</v>
      </c>
      <c r="G521" s="23" t="s">
        <v>162</v>
      </c>
      <c r="H521" s="21" t="s">
        <v>163</v>
      </c>
      <c r="I521" s="24" t="s">
        <v>192</v>
      </c>
      <c r="J521" s="21" t="s">
        <v>281</v>
      </c>
      <c r="K521" s="21">
        <v>5</v>
      </c>
      <c r="L521" s="21"/>
      <c r="M521" s="25">
        <f t="shared" si="8"/>
        <v>0.05</v>
      </c>
    </row>
    <row r="522" spans="2:13" ht="63" customHeight="1" x14ac:dyDescent="0.25">
      <c r="B522" s="4"/>
      <c r="C522" s="4"/>
      <c r="D522" s="4"/>
      <c r="E522" s="4"/>
      <c r="F522" s="4"/>
      <c r="G522" s="4"/>
      <c r="H522" s="4"/>
    </row>
    <row r="523" spans="2:13" ht="15.75" customHeight="1" x14ac:dyDescent="0.25">
      <c r="B523" s="4"/>
      <c r="C523" s="4"/>
      <c r="D523" s="4"/>
      <c r="E523" s="4"/>
      <c r="F523" s="4"/>
      <c r="G523" s="4"/>
      <c r="H523" s="4"/>
    </row>
    <row r="524" spans="2:13" ht="15.75" customHeight="1" x14ac:dyDescent="0.25">
      <c r="B524" s="4"/>
      <c r="C524" s="4"/>
      <c r="D524" s="4"/>
      <c r="E524" s="4"/>
      <c r="F524" s="4"/>
      <c r="G524" s="4"/>
      <c r="H524" s="4"/>
    </row>
    <row r="525" spans="2:13" ht="15.75" customHeight="1" x14ac:dyDescent="0.25">
      <c r="B525" s="4"/>
      <c r="C525" s="4"/>
      <c r="D525" s="4"/>
      <c r="E525" s="4"/>
      <c r="F525" s="4"/>
      <c r="G525" s="4"/>
      <c r="H525" s="4"/>
    </row>
    <row r="526" spans="2:13" ht="15.75" customHeight="1" x14ac:dyDescent="0.25">
      <c r="B526" s="4"/>
      <c r="C526" s="4"/>
      <c r="D526" s="4"/>
      <c r="E526" s="4"/>
      <c r="F526" s="4"/>
      <c r="G526" s="4"/>
      <c r="H526" s="4"/>
    </row>
    <row r="527" spans="2:13" ht="15.75" customHeight="1" x14ac:dyDescent="0.25">
      <c r="B527" s="4"/>
      <c r="C527" s="4"/>
      <c r="D527" s="4"/>
      <c r="E527" s="4"/>
      <c r="F527" s="4"/>
      <c r="G527" s="4"/>
      <c r="H527" s="4"/>
    </row>
    <row r="528" spans="2:13" ht="15.75" customHeight="1" x14ac:dyDescent="0.25">
      <c r="B528" s="4"/>
      <c r="C528" s="4"/>
      <c r="D528" s="4"/>
      <c r="E528" s="4"/>
      <c r="F528" s="4"/>
      <c r="G528" s="4"/>
      <c r="H528" s="4"/>
    </row>
    <row r="529" spans="2:8" ht="15.75" customHeight="1" x14ac:dyDescent="0.25">
      <c r="B529" s="4"/>
      <c r="C529" s="4"/>
      <c r="D529" s="4"/>
      <c r="E529" s="4"/>
      <c r="F529" s="4"/>
      <c r="G529" s="4"/>
      <c r="H529" s="4"/>
    </row>
    <row r="530" spans="2:8" ht="15.75" customHeight="1" x14ac:dyDescent="0.25">
      <c r="B530" s="4"/>
      <c r="C530" s="4"/>
      <c r="D530" s="4"/>
      <c r="E530" s="4"/>
      <c r="F530" s="4"/>
      <c r="G530" s="4"/>
      <c r="H530" s="4"/>
    </row>
    <row r="531" spans="2:8" ht="15.75" customHeight="1" x14ac:dyDescent="0.25">
      <c r="B531" s="4"/>
      <c r="C531" s="4"/>
      <c r="D531" s="4"/>
      <c r="E531" s="4"/>
      <c r="F531" s="4"/>
      <c r="G531" s="4"/>
      <c r="H531" s="4"/>
    </row>
    <row r="532" spans="2:8" ht="15.75" customHeight="1" x14ac:dyDescent="0.25">
      <c r="B532" s="4"/>
      <c r="C532" s="4"/>
      <c r="D532" s="4"/>
      <c r="E532" s="4"/>
      <c r="F532" s="4"/>
      <c r="G532" s="4"/>
      <c r="H532" s="4"/>
    </row>
    <row r="533" spans="2:8" ht="15.75" customHeight="1" x14ac:dyDescent="0.25">
      <c r="B533" s="4"/>
      <c r="C533" s="4"/>
      <c r="D533" s="4"/>
      <c r="E533" s="4"/>
      <c r="F533" s="4"/>
      <c r="G533" s="4"/>
      <c r="H533" s="4"/>
    </row>
    <row r="534" spans="2:8" ht="15.75" customHeight="1" x14ac:dyDescent="0.25">
      <c r="B534" s="4"/>
      <c r="C534" s="4"/>
      <c r="D534" s="4"/>
      <c r="E534" s="4"/>
      <c r="F534" s="4"/>
      <c r="G534" s="4"/>
      <c r="H534" s="4"/>
    </row>
    <row r="535" spans="2:8" ht="15.75" customHeight="1" x14ac:dyDescent="0.25">
      <c r="B535" s="4"/>
      <c r="C535" s="4"/>
      <c r="D535" s="4"/>
      <c r="E535" s="4"/>
      <c r="F535" s="4"/>
      <c r="G535" s="4"/>
      <c r="H535" s="4"/>
    </row>
    <row r="536" spans="2:8" ht="15.75" customHeight="1" x14ac:dyDescent="0.25">
      <c r="B536" s="4"/>
      <c r="C536" s="4"/>
      <c r="D536" s="4"/>
      <c r="E536" s="4"/>
      <c r="F536" s="4"/>
      <c r="G536" s="4"/>
      <c r="H536" s="4"/>
    </row>
    <row r="537" spans="2:8" ht="15.75" customHeight="1" x14ac:dyDescent="0.25">
      <c r="B537" s="4"/>
      <c r="C537" s="4"/>
      <c r="D537" s="4"/>
      <c r="E537" s="4"/>
      <c r="F537" s="4"/>
      <c r="G537" s="4"/>
      <c r="H537" s="4"/>
    </row>
    <row r="538" spans="2:8" ht="15.75" customHeight="1" x14ac:dyDescent="0.25">
      <c r="B538" s="4"/>
      <c r="C538" s="4"/>
      <c r="D538" s="4"/>
      <c r="E538" s="4"/>
      <c r="F538" s="4"/>
      <c r="G538" s="4"/>
      <c r="H538" s="4"/>
    </row>
    <row r="539" spans="2:8" ht="15.75" customHeight="1" x14ac:dyDescent="0.25">
      <c r="B539" s="4"/>
      <c r="C539" s="4"/>
      <c r="D539" s="4"/>
      <c r="E539" s="4"/>
      <c r="F539" s="4"/>
      <c r="G539" s="4"/>
      <c r="H539" s="4"/>
    </row>
    <row r="540" spans="2:8" ht="15.75" customHeight="1" x14ac:dyDescent="0.25">
      <c r="B540" s="4"/>
      <c r="C540" s="4"/>
      <c r="D540" s="4"/>
      <c r="E540" s="4"/>
      <c r="F540" s="4"/>
      <c r="G540" s="4"/>
      <c r="H540" s="4"/>
    </row>
    <row r="541" spans="2:8" ht="15.75" customHeight="1" x14ac:dyDescent="0.25">
      <c r="B541" s="4"/>
      <c r="C541" s="4"/>
      <c r="D541" s="4"/>
      <c r="E541" s="4"/>
      <c r="F541" s="4"/>
      <c r="G541" s="4"/>
      <c r="H541" s="4"/>
    </row>
    <row r="542" spans="2:8" ht="15.75" customHeight="1" x14ac:dyDescent="0.25">
      <c r="B542" s="4"/>
      <c r="C542" s="4"/>
      <c r="D542" s="4"/>
      <c r="E542" s="4"/>
      <c r="F542" s="4"/>
      <c r="G542" s="4"/>
      <c r="H542" s="4"/>
    </row>
    <row r="543" spans="2:8" ht="15.75" customHeight="1" x14ac:dyDescent="0.25">
      <c r="B543" s="4"/>
      <c r="C543" s="4"/>
      <c r="D543" s="4"/>
      <c r="E543" s="4"/>
      <c r="F543" s="4"/>
      <c r="G543" s="4"/>
      <c r="H543" s="4"/>
    </row>
    <row r="544" spans="2:8" ht="15.75" customHeight="1" x14ac:dyDescent="0.25">
      <c r="B544" s="4"/>
      <c r="C544" s="4"/>
      <c r="D544" s="4"/>
      <c r="E544" s="4"/>
      <c r="F544" s="4"/>
      <c r="G544" s="4"/>
      <c r="H544" s="4"/>
    </row>
    <row r="545" spans="2:8" ht="15.75" customHeight="1" x14ac:dyDescent="0.25">
      <c r="B545" s="4"/>
      <c r="C545" s="4"/>
      <c r="D545" s="4"/>
      <c r="E545" s="4"/>
      <c r="F545" s="4"/>
      <c r="G545" s="4"/>
      <c r="H545" s="4"/>
    </row>
    <row r="546" spans="2:8" ht="15.75" customHeight="1" x14ac:dyDescent="0.25">
      <c r="B546" s="4"/>
      <c r="C546" s="4"/>
      <c r="D546" s="4"/>
      <c r="E546" s="4"/>
      <c r="F546" s="4"/>
      <c r="G546" s="4"/>
      <c r="H546" s="4"/>
    </row>
    <row r="547" spans="2:8" ht="15.75" customHeight="1" x14ac:dyDescent="0.25">
      <c r="B547" s="4"/>
      <c r="C547" s="4"/>
      <c r="D547" s="4"/>
      <c r="E547" s="4"/>
      <c r="F547" s="4"/>
      <c r="G547" s="4"/>
      <c r="H547" s="4"/>
    </row>
    <row r="548" spans="2:8" ht="15.75" customHeight="1" x14ac:dyDescent="0.25">
      <c r="B548" s="4"/>
      <c r="C548" s="4"/>
      <c r="D548" s="4"/>
      <c r="E548" s="4"/>
      <c r="F548" s="4"/>
      <c r="G548" s="4"/>
      <c r="H548" s="4"/>
    </row>
    <row r="549" spans="2:8" ht="15.75" customHeight="1" x14ac:dyDescent="0.25">
      <c r="B549" s="4"/>
      <c r="C549" s="4"/>
      <c r="D549" s="4"/>
      <c r="E549" s="4"/>
      <c r="F549" s="4"/>
      <c r="G549" s="4"/>
      <c r="H549" s="4"/>
    </row>
    <row r="550" spans="2:8" ht="15.75" customHeight="1" x14ac:dyDescent="0.25">
      <c r="B550" s="4"/>
      <c r="C550" s="4"/>
      <c r="D550" s="4"/>
      <c r="E550" s="4"/>
      <c r="F550" s="4"/>
      <c r="G550" s="4"/>
      <c r="H550" s="4"/>
    </row>
    <row r="551" spans="2:8" ht="15.75" customHeight="1" x14ac:dyDescent="0.25">
      <c r="B551" s="4"/>
      <c r="C551" s="4"/>
      <c r="D551" s="4"/>
      <c r="E551" s="4"/>
      <c r="F551" s="4"/>
      <c r="G551" s="4"/>
      <c r="H551" s="4"/>
    </row>
    <row r="552" spans="2:8" ht="15.75" customHeight="1" x14ac:dyDescent="0.25">
      <c r="B552" s="4"/>
      <c r="C552" s="4"/>
      <c r="D552" s="4"/>
      <c r="E552" s="4"/>
      <c r="F552" s="4"/>
      <c r="G552" s="4"/>
      <c r="H552" s="4"/>
    </row>
    <row r="553" spans="2:8" ht="15.75" customHeight="1" x14ac:dyDescent="0.25">
      <c r="B553" s="4"/>
      <c r="C553" s="4"/>
      <c r="D553" s="4"/>
      <c r="E553" s="4"/>
      <c r="F553" s="4"/>
      <c r="G553" s="4"/>
      <c r="H553" s="4"/>
    </row>
    <row r="554" spans="2:8" ht="15.75" customHeight="1" x14ac:dyDescent="0.25">
      <c r="B554" s="4"/>
      <c r="C554" s="4"/>
      <c r="D554" s="4"/>
      <c r="E554" s="4"/>
      <c r="F554" s="4"/>
      <c r="G554" s="4"/>
      <c r="H554" s="4"/>
    </row>
    <row r="555" spans="2:8" ht="15.75" customHeight="1" x14ac:dyDescent="0.25">
      <c r="B555" s="4"/>
      <c r="C555" s="4"/>
      <c r="D555" s="4"/>
      <c r="E555" s="4"/>
      <c r="F555" s="4"/>
      <c r="G555" s="4"/>
      <c r="H555" s="4"/>
    </row>
    <row r="556" spans="2:8" ht="15.75" customHeight="1" x14ac:dyDescent="0.25">
      <c r="B556" s="4"/>
      <c r="C556" s="4"/>
      <c r="D556" s="4"/>
      <c r="E556" s="4"/>
      <c r="F556" s="4"/>
      <c r="G556" s="4"/>
      <c r="H556" s="4"/>
    </row>
    <row r="557" spans="2:8" ht="15.75" customHeight="1" x14ac:dyDescent="0.25">
      <c r="B557" s="4"/>
      <c r="C557" s="4"/>
      <c r="D557" s="4"/>
      <c r="E557" s="4"/>
      <c r="F557" s="4"/>
      <c r="G557" s="4"/>
      <c r="H557" s="4"/>
    </row>
    <row r="558" spans="2:8" ht="15.75" customHeight="1" x14ac:dyDescent="0.25">
      <c r="B558" s="4"/>
      <c r="C558" s="4"/>
      <c r="D558" s="4"/>
      <c r="E558" s="4"/>
      <c r="F558" s="4"/>
      <c r="G558" s="4"/>
      <c r="H558" s="4"/>
    </row>
    <row r="559" spans="2:8" ht="15.75" customHeight="1" x14ac:dyDescent="0.25">
      <c r="B559" s="4"/>
      <c r="C559" s="4"/>
      <c r="D559" s="4"/>
      <c r="E559" s="4"/>
      <c r="F559" s="4"/>
      <c r="G559" s="4"/>
      <c r="H559" s="4"/>
    </row>
    <row r="560" spans="2:8" ht="15.75" customHeight="1" x14ac:dyDescent="0.25">
      <c r="B560" s="4"/>
      <c r="C560" s="4"/>
      <c r="D560" s="4"/>
      <c r="E560" s="4"/>
      <c r="F560" s="4"/>
      <c r="G560" s="4"/>
      <c r="H560" s="4"/>
    </row>
    <row r="561" spans="2:8" ht="15.75" customHeight="1" x14ac:dyDescent="0.25">
      <c r="B561" s="4"/>
      <c r="C561" s="4"/>
      <c r="D561" s="4"/>
      <c r="E561" s="4"/>
      <c r="F561" s="4"/>
      <c r="G561" s="4"/>
      <c r="H561" s="4"/>
    </row>
    <row r="562" spans="2:8" ht="15.75" customHeight="1" x14ac:dyDescent="0.25">
      <c r="B562" s="4"/>
      <c r="C562" s="4"/>
      <c r="D562" s="4"/>
      <c r="E562" s="4"/>
      <c r="F562" s="4"/>
      <c r="G562" s="4"/>
      <c r="H562" s="4"/>
    </row>
    <row r="563" spans="2:8" ht="15.75" customHeight="1" x14ac:dyDescent="0.25">
      <c r="B563" s="4"/>
      <c r="C563" s="4"/>
      <c r="D563" s="4"/>
      <c r="E563" s="4"/>
      <c r="F563" s="4"/>
      <c r="G563" s="4"/>
      <c r="H563" s="4"/>
    </row>
    <row r="564" spans="2:8" ht="15.75" customHeight="1" x14ac:dyDescent="0.25">
      <c r="B564" s="4"/>
      <c r="C564" s="4"/>
      <c r="D564" s="4"/>
      <c r="E564" s="4"/>
      <c r="F564" s="4"/>
      <c r="G564" s="4"/>
      <c r="H564" s="4"/>
    </row>
    <row r="565" spans="2:8" ht="15.75" customHeight="1" x14ac:dyDescent="0.25">
      <c r="B565" s="4"/>
      <c r="C565" s="4"/>
      <c r="D565" s="4"/>
      <c r="E565" s="4"/>
      <c r="F565" s="4"/>
      <c r="G565" s="4"/>
      <c r="H565" s="4"/>
    </row>
    <row r="566" spans="2:8" ht="15.75" customHeight="1" x14ac:dyDescent="0.25">
      <c r="B566" s="4"/>
      <c r="C566" s="4"/>
      <c r="D566" s="4"/>
      <c r="E566" s="4"/>
      <c r="F566" s="4"/>
      <c r="G566" s="4"/>
      <c r="H566" s="4"/>
    </row>
    <row r="567" spans="2:8" ht="15.75" customHeight="1" x14ac:dyDescent="0.25">
      <c r="B567" s="4"/>
      <c r="C567" s="4"/>
      <c r="D567" s="4"/>
      <c r="E567" s="4"/>
      <c r="F567" s="4"/>
      <c r="G567" s="4"/>
      <c r="H567" s="4"/>
    </row>
    <row r="568" spans="2:8" ht="15.75" customHeight="1" x14ac:dyDescent="0.25">
      <c r="B568" s="4"/>
      <c r="C568" s="4"/>
      <c r="D568" s="4"/>
      <c r="E568" s="4"/>
      <c r="F568" s="4"/>
      <c r="G568" s="4"/>
      <c r="H568" s="4"/>
    </row>
    <row r="569" spans="2:8" ht="15.75" customHeight="1" x14ac:dyDescent="0.25">
      <c r="B569" s="4"/>
      <c r="C569" s="4"/>
      <c r="D569" s="4"/>
      <c r="E569" s="4"/>
      <c r="F569" s="4"/>
      <c r="G569" s="4"/>
      <c r="H569" s="4"/>
    </row>
    <row r="570" spans="2:8" ht="15.75" customHeight="1" x14ac:dyDescent="0.25">
      <c r="B570" s="4"/>
      <c r="C570" s="4"/>
      <c r="D570" s="4"/>
      <c r="E570" s="4"/>
      <c r="F570" s="4"/>
      <c r="G570" s="4"/>
      <c r="H570" s="4"/>
    </row>
    <row r="571" spans="2:8" ht="15.75" customHeight="1" x14ac:dyDescent="0.25">
      <c r="B571" s="4"/>
      <c r="C571" s="4"/>
      <c r="D571" s="4"/>
      <c r="E571" s="4"/>
      <c r="F571" s="4"/>
      <c r="G571" s="4"/>
      <c r="H571" s="4"/>
    </row>
    <row r="572" spans="2:8" ht="15.75" customHeight="1" x14ac:dyDescent="0.25">
      <c r="B572" s="4"/>
      <c r="C572" s="4"/>
      <c r="D572" s="4"/>
      <c r="E572" s="4"/>
      <c r="F572" s="4"/>
      <c r="G572" s="4"/>
      <c r="H572" s="4"/>
    </row>
    <row r="573" spans="2:8" ht="15.75" customHeight="1" x14ac:dyDescent="0.25">
      <c r="B573" s="4"/>
      <c r="C573" s="4"/>
      <c r="D573" s="4"/>
      <c r="E573" s="4"/>
      <c r="F573" s="4"/>
      <c r="G573" s="4"/>
      <c r="H573" s="4"/>
    </row>
    <row r="574" spans="2:8" ht="15.75" customHeight="1" x14ac:dyDescent="0.25">
      <c r="B574" s="4"/>
      <c r="C574" s="4"/>
      <c r="D574" s="4"/>
      <c r="E574" s="4"/>
      <c r="F574" s="4"/>
      <c r="G574" s="4"/>
      <c r="H574" s="4"/>
    </row>
    <row r="575" spans="2:8" ht="15.75" customHeight="1" x14ac:dyDescent="0.25">
      <c r="B575" s="4"/>
      <c r="C575" s="4"/>
      <c r="D575" s="4"/>
      <c r="E575" s="4"/>
      <c r="F575" s="4"/>
      <c r="G575" s="4"/>
      <c r="H575" s="4"/>
    </row>
    <row r="576" spans="2:8" ht="15.75" customHeight="1" x14ac:dyDescent="0.25">
      <c r="B576" s="4"/>
      <c r="C576" s="4"/>
      <c r="D576" s="4"/>
      <c r="E576" s="4"/>
      <c r="F576" s="4"/>
      <c r="G576" s="4"/>
      <c r="H576" s="4"/>
    </row>
    <row r="577" spans="2:8" ht="15.75" customHeight="1" x14ac:dyDescent="0.25">
      <c r="B577" s="4"/>
      <c r="C577" s="4"/>
      <c r="D577" s="4"/>
      <c r="E577" s="4"/>
      <c r="F577" s="4"/>
      <c r="G577" s="4"/>
      <c r="H577" s="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D62"/>
  <sheetViews>
    <sheetView tabSelected="1" topLeftCell="A28" workbookViewId="0"/>
  </sheetViews>
  <sheetFormatPr defaultRowHeight="15.75" x14ac:dyDescent="0.25"/>
  <cols>
    <col min="3" max="3" width="35.5" bestFit="1" customWidth="1"/>
    <col min="4" max="4" width="16.625" bestFit="1" customWidth="1"/>
    <col min="5" max="5" width="31.125" bestFit="1" customWidth="1"/>
  </cols>
  <sheetData>
    <row r="1" spans="3:4" ht="15.75" customHeight="1" x14ac:dyDescent="0.25"/>
    <row r="2" spans="3:4" ht="15.75" customHeight="1" x14ac:dyDescent="0.25"/>
    <row r="3" spans="3:4" ht="15.75" customHeight="1" x14ac:dyDescent="0.25">
      <c r="C3" s="26" t="s">
        <v>3</v>
      </c>
      <c r="D3" t="s">
        <v>383</v>
      </c>
    </row>
    <row r="4" spans="3:4" ht="15.75" customHeight="1" x14ac:dyDescent="0.25"/>
    <row r="5" spans="3:4" ht="15.75" customHeight="1" x14ac:dyDescent="0.25">
      <c r="C5" s="26" t="s">
        <v>384</v>
      </c>
      <c r="D5" t="s">
        <v>385</v>
      </c>
    </row>
    <row r="6" spans="3:4" ht="15.75" customHeight="1" x14ac:dyDescent="0.25">
      <c r="C6" s="13" t="s">
        <v>386</v>
      </c>
      <c r="D6" s="27"/>
    </row>
    <row r="7" spans="3:4" ht="15.75" customHeight="1" x14ac:dyDescent="0.25">
      <c r="C7" s="13" t="s">
        <v>188</v>
      </c>
      <c r="D7" s="27">
        <v>1</v>
      </c>
    </row>
    <row r="8" spans="3:4" ht="15.75" customHeight="1" x14ac:dyDescent="0.25">
      <c r="C8" s="13" t="s">
        <v>183</v>
      </c>
      <c r="D8" s="27">
        <v>3</v>
      </c>
    </row>
    <row r="9" spans="3:4" ht="15.75" customHeight="1" x14ac:dyDescent="0.25">
      <c r="C9" s="13" t="s">
        <v>192</v>
      </c>
      <c r="D9" s="27">
        <v>2</v>
      </c>
    </row>
    <row r="10" spans="3:4" ht="15.75" customHeight="1" x14ac:dyDescent="0.25">
      <c r="C10" s="13" t="s">
        <v>291</v>
      </c>
      <c r="D10" s="27">
        <v>4</v>
      </c>
    </row>
    <row r="11" spans="3:4" ht="15.75" customHeight="1" x14ac:dyDescent="0.25">
      <c r="C11" s="13" t="s">
        <v>220</v>
      </c>
      <c r="D11" s="27">
        <v>5</v>
      </c>
    </row>
    <row r="12" spans="3:4" ht="15.75" customHeight="1" x14ac:dyDescent="0.25">
      <c r="C12" s="13" t="s">
        <v>206</v>
      </c>
      <c r="D12" s="27">
        <v>5</v>
      </c>
    </row>
    <row r="13" spans="3:4" ht="15.75" customHeight="1" x14ac:dyDescent="0.25">
      <c r="C13" s="13" t="s">
        <v>387</v>
      </c>
      <c r="D13" s="27"/>
    </row>
    <row r="14" spans="3:4" ht="15.75" customHeight="1" x14ac:dyDescent="0.25"/>
    <row r="15" spans="3:4" ht="15.75" customHeight="1" x14ac:dyDescent="0.25"/>
    <row r="16" spans="3:4"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E23"/>
  <sheetViews>
    <sheetView workbookViewId="0"/>
  </sheetViews>
  <sheetFormatPr defaultRowHeight="15.75" x14ac:dyDescent="0.25"/>
  <cols>
    <col min="3" max="3" width="125.75" bestFit="1" customWidth="1"/>
    <col min="4" max="4" width="30.375" style="15" bestFit="1" customWidth="1"/>
    <col min="5" max="5" width="32.125" bestFit="1" customWidth="1"/>
  </cols>
  <sheetData>
    <row r="1" spans="3:5" ht="25.7" customHeight="1" x14ac:dyDescent="0.25">
      <c r="C1" s="26" t="s">
        <v>1</v>
      </c>
      <c r="D1" t="s">
        <v>383</v>
      </c>
    </row>
    <row r="2" spans="3:5" ht="27.95" customHeight="1" x14ac:dyDescent="0.25">
      <c r="C2" s="26" t="s">
        <v>2</v>
      </c>
      <c r="D2" t="s">
        <v>383</v>
      </c>
    </row>
    <row r="3" spans="3:5" ht="32.65" customHeight="1" x14ac:dyDescent="0.25">
      <c r="C3" s="26" t="s">
        <v>3</v>
      </c>
      <c r="D3" t="s">
        <v>383</v>
      </c>
    </row>
    <row r="4" spans="3:5" ht="15.75" customHeight="1" x14ac:dyDescent="0.25">
      <c r="D4"/>
    </row>
    <row r="5" spans="3:5" ht="15.75" customHeight="1" x14ac:dyDescent="0.25">
      <c r="C5" s="26" t="s">
        <v>384</v>
      </c>
      <c r="D5" t="s">
        <v>388</v>
      </c>
      <c r="E5" t="s">
        <v>389</v>
      </c>
    </row>
    <row r="6" spans="3:5" ht="15.75" customHeight="1" x14ac:dyDescent="0.25">
      <c r="C6" s="13" t="s">
        <v>386</v>
      </c>
      <c r="D6" s="27"/>
      <c r="E6" s="27"/>
    </row>
    <row r="7" spans="3:5" ht="15.75" customHeight="1" x14ac:dyDescent="0.25">
      <c r="C7" s="14" t="s">
        <v>386</v>
      </c>
      <c r="D7" s="27"/>
      <c r="E7" s="27"/>
    </row>
    <row r="8" spans="3:5" ht="15.75" customHeight="1" x14ac:dyDescent="0.25">
      <c r="C8" s="13" t="s">
        <v>188</v>
      </c>
      <c r="D8" s="27"/>
      <c r="E8" s="27"/>
    </row>
    <row r="9" spans="3:5" ht="15.75" customHeight="1" x14ac:dyDescent="0.25">
      <c r="C9" s="14" t="s">
        <v>391</v>
      </c>
      <c r="D9" s="27">
        <v>5200</v>
      </c>
      <c r="E9" s="27"/>
    </row>
    <row r="10" spans="3:5" ht="15.75" customHeight="1" x14ac:dyDescent="0.25">
      <c r="C10" s="14" t="s">
        <v>392</v>
      </c>
      <c r="D10" s="27">
        <v>7200</v>
      </c>
      <c r="E10" s="27"/>
    </row>
    <row r="11" spans="3:5" ht="15.75" customHeight="1" x14ac:dyDescent="0.25">
      <c r="C11" s="14" t="s">
        <v>393</v>
      </c>
      <c r="D11" s="27"/>
      <c r="E11" s="27"/>
    </row>
    <row r="12" spans="3:5" ht="15.75" customHeight="1" x14ac:dyDescent="0.25">
      <c r="C12" s="13" t="s">
        <v>183</v>
      </c>
      <c r="D12" s="27"/>
      <c r="E12" s="27"/>
    </row>
    <row r="13" spans="3:5" x14ac:dyDescent="0.25">
      <c r="C13" s="14" t="s">
        <v>394</v>
      </c>
      <c r="D13" s="27">
        <v>64800</v>
      </c>
      <c r="E13" s="27">
        <v>3300</v>
      </c>
    </row>
    <row r="14" spans="3:5" x14ac:dyDescent="0.25">
      <c r="C14" s="13" t="s">
        <v>192</v>
      </c>
      <c r="D14" s="27"/>
      <c r="E14" s="27"/>
    </row>
    <row r="15" spans="3:5" x14ac:dyDescent="0.25">
      <c r="C15" s="14" t="s">
        <v>390</v>
      </c>
      <c r="D15" s="27">
        <v>7700</v>
      </c>
      <c r="E15" s="27">
        <v>1260</v>
      </c>
    </row>
    <row r="16" spans="3:5" x14ac:dyDescent="0.25">
      <c r="C16" s="13" t="s">
        <v>291</v>
      </c>
      <c r="D16" s="27"/>
      <c r="E16" s="27"/>
    </row>
    <row r="17" spans="3:5" x14ac:dyDescent="0.25">
      <c r="C17" s="14" t="s">
        <v>395</v>
      </c>
      <c r="D17" s="27">
        <v>400</v>
      </c>
      <c r="E17" s="27"/>
    </row>
    <row r="18" spans="3:5" x14ac:dyDescent="0.25">
      <c r="C18" s="14" t="s">
        <v>396</v>
      </c>
      <c r="D18" s="27">
        <v>400</v>
      </c>
      <c r="E18" s="27"/>
    </row>
    <row r="19" spans="3:5" x14ac:dyDescent="0.25">
      <c r="C19" s="13" t="s">
        <v>220</v>
      </c>
      <c r="D19" s="27"/>
      <c r="E19" s="27"/>
    </row>
    <row r="20" spans="3:5" x14ac:dyDescent="0.25">
      <c r="C20" s="14" t="s">
        <v>397</v>
      </c>
      <c r="D20" s="27">
        <v>200</v>
      </c>
      <c r="E20" s="27"/>
    </row>
    <row r="21" spans="3:5" x14ac:dyDescent="0.25">
      <c r="C21" s="13" t="s">
        <v>206</v>
      </c>
      <c r="D21" s="27"/>
      <c r="E21" s="27"/>
    </row>
    <row r="22" spans="3:5" x14ac:dyDescent="0.25">
      <c r="C22" s="14" t="s">
        <v>398</v>
      </c>
      <c r="D22" s="27">
        <v>2000</v>
      </c>
      <c r="E22" s="27"/>
    </row>
    <row r="23" spans="3:5" x14ac:dyDescent="0.25">
      <c r="C23" s="13" t="s">
        <v>387</v>
      </c>
      <c r="D23" s="27">
        <v>87900</v>
      </c>
      <c r="E23" s="27">
        <v>4560</v>
      </c>
    </row>
  </sheetData>
  <pageMargins left="0.7" right="0.7" top="0.75" bottom="0.75" header="0.3" footer="0.3"/>
  <pageSetup paperSize="9"/>
</worksheet>
</file>

<file path=docProps/app.xml><?xml version="1.0" encoding="utf-8"?>
<Properties xmlns="http://schemas.openxmlformats.org/officeDocument/2006/extended-properties" xmlns:vt="http://schemas.openxmlformats.org/officeDocument/2006/docPropsVTypes">
  <Pages>277</Pag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1 Project Information</vt:lpstr>
      <vt:lpstr>2 Outcomes</vt:lpstr>
      <vt:lpstr>4. Grantmaker Metrics</vt:lpstr>
      <vt:lpstr>5. Grantseeker Metrics</vt:lpstr>
      <vt:lpstr>New Report</vt:lpstr>
      <vt:lpstr>Outcomes Graph</vt:lpstr>
      <vt:lpstr>Table of Outcomes and Metrics</vt:lpstr>
      <vt:lpstr>'1 Project Information'!_1_outcomes_engine_project_information</vt:lpstr>
      <vt:lpstr>'2 Outcomes'!_2_outcomes_engine_outcomes_1</vt:lpstr>
      <vt:lpstr>'2 Outcomes'!_FilterDatabase</vt:lpstr>
    </vt:vector>
  </TitlesOfParts>
  <Company>Our Community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CLH</dc:creator>
  <cp:lastModifiedBy>CLH</cp:lastModifiedBy>
  <dcterms:created xsi:type="dcterms:W3CDTF">2022-10-04T03:03:00Z</dcterms:created>
  <dcterms:modified xsi:type="dcterms:W3CDTF">2022-10-04T02:05:27Z</dcterms:modified>
</cp:coreProperties>
</file>